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<sst xmlns="http://schemas.openxmlformats.org/spreadsheetml/2006/main" count="80" uniqueCount="48">
  <si>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</si>
  <si>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</si>
  <si>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</si>
  <si>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</si>
  <si>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</si>
  <si>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</si>
  <si>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</si>
  <si>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</si>
  <si>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</si>
  <si>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</si>
  <si>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</si>
  <si>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</si>
  <si>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</si>
  <si>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</si>
  <si>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</si>
  <si>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</si>
  <si>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</si>
  <si>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</si>
  <si>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</si>
  <si>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</si>
  <si>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</si>
  <si>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</si>
  <si>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</si>
  <si>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</si>
  <si>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</si>
  <si>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</si>
  <si>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</si>
  <si>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</si>
  <si>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</si>
  <si>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</si>
  <si>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</si>
  <si>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</si>
  <si>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</si>
  <si>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</si>
  <si>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</si>
  <si>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</si>
  <si>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</si>
  <si>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</si>
  <si>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</si>
  <si>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</si>
  <si>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</si>
  <si>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</si>
  <si>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</si>
  <si>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</si>
  <si>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</si>
  <si>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</si>
  <si>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TULANCINGO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</si>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</sst>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33109917</v>
      </c>
      <c r="C11" s="4">
        <f t="shared" si="0"/>
        <v>696789.1799999999</v>
      </c>
      <c r="D11" s="4">
        <f t="shared" si="0"/>
        <v>33806706.18</v>
      </c>
      <c r="E11" s="4">
        <f t="shared" si="0"/>
        <v>32912324.13</v>
      </c>
      <c r="F11" s="4">
        <f t="shared" si="0"/>
        <v>31133384.099999998</v>
      </c>
      <c r="G11" s="4">
        <f t="shared" si="0"/>
        <v>894382.0500000007</v>
      </c>
    </row>
    <row r="12" spans="1:7" ht="12.75">
      <c r="A12" s="8" t="s">
        <v>12</v>
      </c>
      <c r="B12" s="4">
        <f>SUM(B13:B20)</f>
        <v>0</v>
      </c>
      <c r="C12" s="4">
        <f>SUM(C13:C20)</f>
        <v>482721.13</v>
      </c>
      <c r="D12" s="4">
        <f>SUM(D13:D20)</f>
        <v>482721.13</v>
      </c>
      <c r="E12" s="4">
        <f>SUM(E13:E20)</f>
        <v>482721.13</v>
      </c>
      <c r="F12" s="4">
        <f>SUM(F13:F20)</f>
        <v>482721.13</v>
      </c>
      <c r="G12" s="4">
        <f>D12-E12</f>
        <v>0</v>
      </c>
    </row>
    <row r="13" spans="1:7" ht="12.75">
      <c r="A13" s="11" t="s">
        <v>13</v>
      </c>
      <c r="B13" s="5">
        <v>0</v>
      </c>
      <c r="C13" s="5">
        <v>482721.13</v>
      </c>
      <c r="D13" s="5">
        <f>B13+C13</f>
        <v>482721.13</v>
      </c>
      <c r="E13" s="5">
        <v>482721.13</v>
      </c>
      <c r="F13" s="5">
        <v>482721.13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33109917</v>
      </c>
      <c r="C22" s="4">
        <f>SUM(C23:C29)</f>
        <v>214068.05</v>
      </c>
      <c r="D22" s="4">
        <f>SUM(D23:D29)</f>
        <v>33323985.05</v>
      </c>
      <c r="E22" s="4">
        <f>SUM(E23:E29)</f>
        <v>32429603</v>
      </c>
      <c r="F22" s="4">
        <f>SUM(F23:F29)</f>
        <v>30650662.97</v>
      </c>
      <c r="G22" s="4">
        <f aca="true" t="shared" si="3" ref="G22:G29">D22-E22</f>
        <v>894382.0500000007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33109917</v>
      </c>
      <c r="C27" s="5">
        <v>214068.05</v>
      </c>
      <c r="D27" s="5">
        <f t="shared" si="4"/>
        <v>33323985.05</v>
      </c>
      <c r="E27" s="5">
        <v>32429603</v>
      </c>
      <c r="F27" s="5">
        <v>30650662.97</v>
      </c>
      <c r="G27" s="5">
        <f t="shared" si="3"/>
        <v>894382.0500000007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23787945</v>
      </c>
      <c r="C48" s="4">
        <f>C49+C59+C68+C79</f>
        <v>2822581.06</v>
      </c>
      <c r="D48" s="4">
        <f>D49+D59+D68+D79</f>
        <v>26610526.06</v>
      </c>
      <c r="E48" s="4">
        <f>E49+E59+E68+E79</f>
        <v>26610526.06</v>
      </c>
      <c r="F48" s="4">
        <f>F49+F59+F68+F79</f>
        <v>26433128.14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1618092.81</v>
      </c>
      <c r="D49" s="4">
        <f>SUM(D50:D57)</f>
        <v>1618092.81</v>
      </c>
      <c r="E49" s="4">
        <f>SUM(E50:E57)</f>
        <v>1618092.81</v>
      </c>
      <c r="F49" s="4">
        <f>SUM(F50:F57)</f>
        <v>1518090.85</v>
      </c>
      <c r="G49" s="4">
        <f t="shared" si="7"/>
        <v>0</v>
      </c>
    </row>
    <row r="50" spans="1:7" ht="12.75">
      <c r="A50" s="11" t="s">
        <v>13</v>
      </c>
      <c r="B50" s="5">
        <v>0</v>
      </c>
      <c r="C50" s="5">
        <v>1618092.81</v>
      </c>
      <c r="D50" s="5">
        <f>B50+C50</f>
        <v>1618092.81</v>
      </c>
      <c r="E50" s="5">
        <v>1618092.81</v>
      </c>
      <c r="F50" s="5">
        <v>1518090.85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23787945</v>
      </c>
      <c r="C59" s="4">
        <f>SUM(C60:C66)</f>
        <v>1204488.25</v>
      </c>
      <c r="D59" s="4">
        <f>SUM(D60:D66)</f>
        <v>24992433.25</v>
      </c>
      <c r="E59" s="4">
        <f>SUM(E60:E66)</f>
        <v>24992433.25</v>
      </c>
      <c r="F59" s="4">
        <f>SUM(F60:F66)</f>
        <v>24915037.29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23787945</v>
      </c>
      <c r="C64" s="5">
        <v>1204488.25</v>
      </c>
      <c r="D64" s="5">
        <f t="shared" si="9"/>
        <v>24992433.25</v>
      </c>
      <c r="E64" s="5">
        <v>24992433.25</v>
      </c>
      <c r="F64" s="5">
        <v>24915037.29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56897862</v>
      </c>
      <c r="C85" s="4">
        <f t="shared" si="11"/>
        <v>3519370.24</v>
      </c>
      <c r="D85" s="4">
        <f t="shared" si="11"/>
        <v>60417232.239999995</v>
      </c>
      <c r="E85" s="4">
        <f t="shared" si="11"/>
        <v>59522850.19</v>
      </c>
      <c r="F85" s="4">
        <f t="shared" si="11"/>
        <v>57566512.239999995</v>
      </c>
      <c r="G85" s="4">
        <f t="shared" si="11"/>
        <v>894382.0500000007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2016-12-22T17:33:12Z</cp:lastPrinted>
  <dcterms:created xsi:type="dcterms:W3CDTF">2016-10-11T20:47:09Z</dcterms:created>
  <dcterms:modified xsi:type="dcterms:W3CDTF">2018-09-11T18:33:00Z</dcterms:modified>
  <cp:category/>
  <cp:version/>
  <cp:contentType/>
  <cp:contentStatus/>
</cp:coreProperties>
</file>