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<sst xmlns="http://schemas.openxmlformats.org/spreadsheetml/2006/main" count="127" uniqueCount="124">
  <si>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</si>
  <si>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</si>
  <si>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</si>
  <si>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</si>
  <si>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</si>
  <si>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</si>
  <si>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</si>
  <si>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</si>
  <si>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</si>
  <si>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</si>
  <si>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</si>
  <si>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</si>
  <si>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</si>
  <si>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</si>
  <si>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</si>
  <si>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</si>
  <si>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</si>
  <si>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</si>
  <si>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</si>
  <si>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</si>
  <si>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</si>
  <si>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</si>
  <si>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</si>
  <si>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</si>
  <si>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</si>
  <si>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</si>
  <si>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</si>
  <si>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</si>
  <si>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</si>
  <si>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</si>
  <si>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</si>
  <si>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</si>
  <si>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</si>
  <si>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</si>
  <si>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</si>
  <si>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</si>
  <si>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</si>
  <si>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</si>
  <si>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</si>
  <si>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</si>
  <si>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</si>
  <si>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</si>
  <si>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</si>
  <si>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</si>
  <si>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</si>
  <si>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</si>
  <si>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</si>
  <si>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</si>
  <si>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</si>
  <si>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</si>
  <si>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</si>
  <si>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</si>
  <si>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</si>
  <si>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</si>
  <si>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</si>
  <si>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</si>
  <si>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</si>
  <si>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</si>
  <si>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</si>
  <si>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</si>
  <si>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</si>
  <si>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</si>
  <si>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</si>
  <si>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</si>
  <si>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</si>
  <si>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</si>
  <si>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</si>
  <si>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</si>
  <si>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</si>
  <si>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</si>
  <si>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</si>
  <si>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</si>
  <si>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</si>
  <si>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</si>
  <si>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</si>
  <si>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</si>
  <si>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</si>
  <si>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</si>
  <si>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</si>
  <si>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</si>
  <si>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</si>
  <si>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</si>
  <si>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</si>
  <si>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</si>
  <si>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</si>
  <si>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</si>
  <si>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</si>
  <si>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</si>
  <si>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</si>
  <si>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</si>
  <si>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</si>
  <si>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</si>
  <si>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</si>
  <si>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</si>
  <si>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</si>
  <si>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</si>
  <si>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</si>
  <si>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</si>
  <si>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</si>
  <si>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</si>
  <si>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</si>
  <si>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</si>
  <si>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</si>
  <si>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</si>
  <si>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</si>
  <si>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</si>
  <si>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</si>
  <si>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</si>
  <si>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</si>
  <si>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</si>
  <si>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</si>
  <si>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</si>
  <si>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</si>
  <si>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</si>
  <si>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</si>
  <si>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</si>
  <si>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</si>
  <si>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</si>
  <si>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</si>
  <si>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</si>
  <si>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DE TULANCINGO (a)</t>
  </si>
  <si>
    <t>Al 31 de diciembre de 2018 y al 30 de Septiembre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</si>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</sst>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21470950.53</v>
      </c>
      <c r="D9" s="9">
        <f>SUM(D10:D16)</f>
        <v>14812451.64</v>
      </c>
      <c r="E9" s="11" t="s">
        <v>8</v>
      </c>
      <c r="F9" s="9">
        <f>SUM(F10:F18)</f>
        <v>5765164.07</v>
      </c>
      <c r="G9" s="9">
        <f>SUM(G10:G18)</f>
        <v>7219985.21</v>
      </c>
    </row>
    <row r="10" spans="2:7" ht="12.75">
      <c r="B10" s="12" t="s">
        <v>9</v>
      </c>
      <c r="C10" s="9">
        <v>10000</v>
      </c>
      <c r="D10" s="9">
        <v>0</v>
      </c>
      <c r="E10" s="13" t="s">
        <v>10</v>
      </c>
      <c r="F10" s="9">
        <v>2119</v>
      </c>
      <c r="G10" s="9">
        <v>0</v>
      </c>
    </row>
    <row r="11" spans="2:7" ht="12.75">
      <c r="B11" s="12" t="s">
        <v>11</v>
      </c>
      <c r="C11" s="9">
        <v>21460950.53</v>
      </c>
      <c r="D11" s="9">
        <v>14812451.64</v>
      </c>
      <c r="E11" s="13" t="s">
        <v>12</v>
      </c>
      <c r="F11" s="9">
        <v>151673.52</v>
      </c>
      <c r="G11" s="9">
        <v>1038247.32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5573608.23</v>
      </c>
      <c r="G16" s="9">
        <v>6175289.89</v>
      </c>
    </row>
    <row r="17" spans="2:7" ht="12.75">
      <c r="B17" s="10" t="s">
        <v>23</v>
      </c>
      <c r="C17" s="9">
        <f>SUM(C18:C24)</f>
        <v>7930973.31</v>
      </c>
      <c r="D17" s="9">
        <f>SUM(D18:D24)</f>
        <v>8374326.67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37763.32</v>
      </c>
      <c r="G18" s="9">
        <v>6448</v>
      </c>
    </row>
    <row r="19" spans="2:7" ht="12.75">
      <c r="B19" s="12" t="s">
        <v>27</v>
      </c>
      <c r="C19" s="9">
        <v>7911633.93</v>
      </c>
      <c r="D19" s="9">
        <v>8302201.93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19337</v>
      </c>
      <c r="D20" s="9">
        <v>71920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2.38</v>
      </c>
      <c r="D21" s="9">
        <v>204.74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6542723.33</v>
      </c>
      <c r="G38" s="9">
        <f>SUM(G39:G41)</f>
        <v>6618409.15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6542723.33</v>
      </c>
      <c r="G41" s="9">
        <v>6618409.15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29401923.84</v>
      </c>
      <c r="D47" s="9">
        <f>D9+D17+D25+D31+D37+D38+D41</f>
        <v>23186778.310000002</v>
      </c>
      <c r="E47" s="8" t="s">
        <v>82</v>
      </c>
      <c r="F47" s="9">
        <f>F9+F19+F23+F26+F27+F31+F38+F42</f>
        <v>12307887.4</v>
      </c>
      <c r="G47" s="9">
        <f>G9+G19+G23+G26+G27+G31+G38+G42</f>
        <v>13838394.36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76176680.41</v>
      </c>
      <c r="D52" s="9">
        <v>47749741.02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61795729.48</v>
      </c>
      <c r="D53" s="9">
        <v>59400372.57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2002403.07</v>
      </c>
      <c r="D54" s="9">
        <v>2002403.07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-48313613.05</v>
      </c>
      <c r="D55" s="9">
        <v>-45824160.39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12307887.4</v>
      </c>
      <c r="G59" s="9">
        <f>G47+G57</f>
        <v>13838394.36</v>
      </c>
    </row>
    <row r="60" spans="2:7" ht="25.5">
      <c r="B60" s="6" t="s">
        <v>102</v>
      </c>
      <c r="C60" s="9">
        <f>SUM(C50:C58)</f>
        <v>91661199.90999998</v>
      </c>
      <c r="D60" s="9">
        <f>SUM(D50:D58)</f>
        <v>63328356.269999996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121063123.74999999</v>
      </c>
      <c r="D62" s="9">
        <f>D47+D60</f>
        <v>86515134.58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32859817.17</v>
      </c>
      <c r="G63" s="9">
        <f>SUM(G64:G66)</f>
        <v>2338280.99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32859817.17</v>
      </c>
      <c r="G65" s="9">
        <v>2338280.99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75895419.18</v>
      </c>
      <c r="G68" s="9">
        <f>SUM(G69:G73)</f>
        <v>70338459.23</v>
      </c>
    </row>
    <row r="69" spans="2:7" ht="12.75">
      <c r="B69" s="10"/>
      <c r="C69" s="9"/>
      <c r="D69" s="9"/>
      <c r="E69" s="11" t="s">
        <v>110</v>
      </c>
      <c r="F69" s="9">
        <v>9720827.68</v>
      </c>
      <c r="G69" s="9">
        <v>2914007.39</v>
      </c>
    </row>
    <row r="70" spans="2:7" ht="12.75">
      <c r="B70" s="10"/>
      <c r="C70" s="9"/>
      <c r="D70" s="9"/>
      <c r="E70" s="11" t="s">
        <v>111</v>
      </c>
      <c r="F70" s="9">
        <v>12858960.93</v>
      </c>
      <c r="G70" s="9">
        <v>13353083.4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53315630.57</v>
      </c>
      <c r="G72" s="9">
        <v>54071368.44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108755236.35000001</v>
      </c>
      <c r="G79" s="9">
        <f>G63+G68+G75</f>
        <v>72676740.22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121063123.75000001</v>
      </c>
      <c r="G81" s="9">
        <f>G59+G79</f>
        <v>86515134.58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Hewlett-Packard Company</cp:lastModifiedBy>
  <cp:lastPrinted>2016-12-20T19:33:34Z</cp:lastPrinted>
  <dcterms:created xsi:type="dcterms:W3CDTF">2016-10-11T18:36:49Z</dcterms:created>
  <dcterms:modified xsi:type="dcterms:W3CDTF">2020-04-23T15:31:15Z</dcterms:modified>
  <cp:category/>
  <cp:version/>
  <cp:contentType/>
  <cp:contentStatus/>
</cp:coreProperties>
</file>