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liana\Documents\LDF\"/>
    </mc:Choice>
  </mc:AlternateContent>
  <bookViews>
    <workbookView xWindow="0" yWindow="0" windowWidth="20490" windowHeight="8745"/>
  </bookViews>
  <sheets>
    <sheet name="Hoja1" sheetId="1" r:id="rId1"/>
  </sheets>
  <externalReferences>
    <externalReference r:id="rId2"/>
  </externalReferences>
  <definedNames>
    <definedName name="ANIO_INFORME">'[1]Info General'!$C$12</definedName>
    <definedName name="ANIO1R">'[1]Info General'!$H$25</definedName>
    <definedName name="ANIO2R">'[1]Info General'!$G$25</definedName>
    <definedName name="ANIO3R">'[1]Info General'!$F$25</definedName>
    <definedName name="ANIO4R">'[1]Info General'!$E$25</definedName>
    <definedName name="ANIO5R">'[1]Info General'!$D$25</definedName>
    <definedName name="ENTIDAD">'[1]Info General'!$C$11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6" i="1" l="1"/>
  <c r="F36" i="1"/>
  <c r="E36" i="1"/>
  <c r="D36" i="1"/>
  <c r="C36" i="1"/>
  <c r="B36" i="1"/>
  <c r="G7" i="1"/>
  <c r="G21" i="1"/>
  <c r="G28" i="1"/>
  <c r="F7" i="1"/>
  <c r="F21" i="1"/>
  <c r="F28" i="1"/>
  <c r="E7" i="1"/>
  <c r="E21" i="1"/>
  <c r="E28" i="1"/>
  <c r="D7" i="1"/>
  <c r="D21" i="1"/>
  <c r="D28" i="1"/>
  <c r="C7" i="1"/>
  <c r="C21" i="1"/>
  <c r="C28" i="1"/>
  <c r="B7" i="1"/>
  <c r="B21" i="1"/>
  <c r="B28" i="1"/>
  <c r="G5" i="1"/>
  <c r="F5" i="1"/>
  <c r="E5" i="1"/>
  <c r="D5" i="1"/>
  <c r="C5" i="1"/>
  <c r="B5" i="1"/>
  <c r="A2" i="1"/>
  <c r="F31" i="1" l="1"/>
  <c r="G31" i="1"/>
  <c r="E31" i="1"/>
  <c r="D31" i="1"/>
  <c r="C31" i="1"/>
  <c r="B31" i="1"/>
</calcChain>
</file>

<file path=xl/sharedStrings.xml><?xml version="1.0" encoding="utf-8"?>
<sst xmlns="http://schemas.openxmlformats.org/spreadsheetml/2006/main" count="33" uniqueCount="33">
  <si>
    <t>Formato 7 c) Resultados de Ingresos - LDF</t>
  </si>
  <si>
    <t>Resultados de Ingresos - LDF</t>
  </si>
  <si>
    <t>(PESOS)</t>
  </si>
  <si>
    <t>Concepto (b)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</si>
  <si>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</si>
  <si>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</si>
  <si>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</si>
  <si>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</si>
  <si>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</si>
  <si>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</si>
  <si>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</si>
  <si>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</si>
  <si>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</si>
  <si>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</si>
  <si>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 xml:space="preserve">J.    Transferencias </t>
  </si>
  <si>
    <t>K.    Convenios</t>
  </si>
  <si>
    <t>L.     Otros Ingresos de Libre Disposición</t>
  </si>
  <si>
    <t>2.  Transferencias Federales Etiquetadas (2=A+B+C+D+E)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</si>
  <si>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</si>
  <si>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</si>
  <si>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</si>
  <si>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</si>
  <si>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</si>
  <si>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3.  Ingresos Derivados de Financiamientos (3=A)</t>
  </si>
  <si>
    <t>A. Ingresos Derivados de Financiamientos</t>
  </si>
  <si>
    <t>4.  Total de Resultados de Ingresos (4=1+2+3)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</si>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</sst>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29">
    <xf numFmtId="0" fontId="0" fillId="0" borderId="0" xfId="0"/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0" borderId="9" xfId="0" applyFont="1" applyFill="1" applyBorder="1" applyAlignment="1">
      <alignment horizontal="left" vertical="center" indent="3"/>
    </xf>
    <xf numFmtId="0" fontId="1" fillId="0" borderId="9" xfId="0" applyFont="1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 applyProtection="1">
      <alignment vertical="center"/>
      <protection locked="0"/>
    </xf>
    <xf numFmtId="0" fontId="0" fillId="0" borderId="12" xfId="0" applyFont="1" applyFill="1" applyBorder="1" applyAlignment="1">
      <alignment horizontal="left" vertical="center" indent="6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2" xfId="0" applyFont="1" applyFill="1" applyBorder="1" applyAlignment="1">
      <alignment horizontal="left" vertical="center" wrapText="1" indent="3"/>
    </xf>
    <xf numFmtId="0" fontId="0" fillId="0" borderId="10" xfId="0" applyBorder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</cellXfs>
  <cellStyles count="2">
    <cellStyle name="Moned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LO951005/Downloads/2do%20trimestre/2do%20trimestre/Formatos_Anexo_1_Criterios_LDF-2do%20trim%20201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11">
          <cell r="C11" t="str">
            <v>Municipio de Ixmiquilpan, Gobierno del Estado de Hidalgo</v>
          </cell>
        </row>
        <row r="12">
          <cell r="C12">
            <v>2018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zoomScale="85" zoomScaleNormal="85" workbookViewId="0">
      <selection activeCell="A43" sqref="A43:XFD193"/>
    </sheetView>
  </sheetViews>
  <sheetFormatPr baseColWidth="10" defaultRowHeight="15" x14ac:dyDescent="0.25"/>
  <cols>
    <col min="1" max="1" width="88.140625" customWidth="1"/>
    <col min="2" max="7" width="20.7109375" customWidth="1"/>
  </cols>
  <sheetData>
    <row r="1" spans="1:7" ht="21" x14ac:dyDescent="0.25">
      <c r="A1" s="15" t="s">
        <v>0</v>
      </c>
      <c r="B1" s="15"/>
      <c r="C1" s="15"/>
      <c r="D1" s="15"/>
      <c r="E1" s="15"/>
      <c r="F1" s="15"/>
      <c r="G1" s="15"/>
    </row>
    <row r="2" spans="1:7" x14ac:dyDescent="0.25">
      <c r="A2" s="16" t="str">
        <f>ENTIDAD</f>
        <v>Municipio de Ixmiquilpan, Gobierno del Estado de Hidalgo</v>
      </c>
      <c r="B2" s="17"/>
      <c r="C2" s="17"/>
      <c r="D2" s="17"/>
      <c r="E2" s="17"/>
      <c r="F2" s="17"/>
      <c r="G2" s="18"/>
    </row>
    <row r="3" spans="1:7" x14ac:dyDescent="0.25">
      <c r="A3" s="19" t="s">
        <v>1</v>
      </c>
      <c r="B3" s="20"/>
      <c r="C3" s="20"/>
      <c r="D3" s="20"/>
      <c r="E3" s="20"/>
      <c r="F3" s="20"/>
      <c r="G3" s="21"/>
    </row>
    <row r="4" spans="1:7" x14ac:dyDescent="0.25">
      <c r="A4" s="22" t="s">
        <v>2</v>
      </c>
      <c r="B4" s="23"/>
      <c r="C4" s="23"/>
      <c r="D4" s="23"/>
      <c r="E4" s="23"/>
      <c r="F4" s="23"/>
      <c r="G4" s="24"/>
    </row>
    <row r="5" spans="1:7" x14ac:dyDescent="0.25">
      <c r="A5" s="25" t="s">
        <v>3</v>
      </c>
      <c r="B5" s="27" t="str">
        <f>ANIO5R</f>
        <v>2013 ¹ (c)</v>
      </c>
      <c r="C5" s="27" t="str">
        <f>ANIO4R</f>
        <v>2014 ¹ (c)</v>
      </c>
      <c r="D5" s="27" t="str">
        <f>ANIO3R</f>
        <v>2015 ¹ (c)</v>
      </c>
      <c r="E5" s="27" t="str">
        <f>ANIO2R</f>
        <v>2016 ¹ (c)</v>
      </c>
      <c r="F5" s="27" t="str">
        <f>ANIO1R</f>
        <v>2017 ¹ (c)</v>
      </c>
      <c r="G5" s="1">
        <f>ANIO_INFORME</f>
        <v>2018</v>
      </c>
    </row>
    <row r="6" spans="1:7" ht="32.25" x14ac:dyDescent="0.25">
      <c r="A6" s="26"/>
      <c r="B6" s="28"/>
      <c r="C6" s="28"/>
      <c r="D6" s="28"/>
      <c r="E6" s="28"/>
      <c r="F6" s="28"/>
      <c r="G6" s="2" t="s">
        <v>30</v>
      </c>
    </row>
    <row r="7" spans="1:7" x14ac:dyDescent="0.25">
      <c r="A7" s="3" t="s">
        <v>4</v>
      </c>
      <c r="B7" s="4">
        <f>SUM(B8:B19)</f>
        <v>21681671</v>
      </c>
      <c r="C7" s="4">
        <f t="shared" ref="C7:G7" si="0">SUM(C8:C19)</f>
        <v>24134635</v>
      </c>
      <c r="D7" s="4">
        <f t="shared" si="0"/>
        <v>25287241.940000001</v>
      </c>
      <c r="E7" s="4">
        <f t="shared" si="0"/>
        <v>28531152.010000002</v>
      </c>
      <c r="F7" s="4">
        <f t="shared" si="0"/>
        <v>32429603.000000011</v>
      </c>
      <c r="G7" s="4">
        <f t="shared" si="0"/>
        <v>33109917</v>
      </c>
    </row>
    <row r="8" spans="1:7" x14ac:dyDescent="0.25">
      <c r="A8" s="5" t="s">
        <v>5</v>
      </c>
      <c r="B8" s="6">
        <v>0</v>
      </c>
      <c r="C8" s="6">
        <v>0</v>
      </c>
      <c r="D8" s="6">
        <v>0</v>
      </c>
      <c r="E8" s="6">
        <v>0</v>
      </c>
      <c r="F8" s="6">
        <v>0</v>
      </c>
      <c r="G8" s="6">
        <v>0</v>
      </c>
    </row>
    <row r="9" spans="1:7" x14ac:dyDescent="0.25">
      <c r="A9" s="5" t="s">
        <v>6</v>
      </c>
      <c r="B9" s="6">
        <v>0</v>
      </c>
      <c r="C9" s="6">
        <v>0</v>
      </c>
      <c r="D9" s="6">
        <v>0</v>
      </c>
      <c r="E9" s="6">
        <v>0</v>
      </c>
      <c r="F9" s="6">
        <v>0</v>
      </c>
      <c r="G9" s="6">
        <v>0</v>
      </c>
    </row>
    <row r="10" spans="1:7" x14ac:dyDescent="0.25">
      <c r="A10" s="5" t="s">
        <v>7</v>
      </c>
      <c r="B10" s="6">
        <v>0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</row>
    <row r="11" spans="1:7" x14ac:dyDescent="0.25">
      <c r="A11" s="5" t="s">
        <v>8</v>
      </c>
      <c r="B11" s="6">
        <v>3322760.69</v>
      </c>
      <c r="C11" s="6">
        <v>5396449.2599999998</v>
      </c>
      <c r="D11" s="6">
        <v>5565178.5</v>
      </c>
      <c r="E11" s="6">
        <v>7244402</v>
      </c>
      <c r="F11" s="6">
        <v>9252578</v>
      </c>
      <c r="G11" s="6">
        <v>9252578</v>
      </c>
    </row>
    <row r="12" spans="1:7" x14ac:dyDescent="0.25">
      <c r="A12" s="5" t="s">
        <v>9</v>
      </c>
      <c r="B12" s="6">
        <v>961471.81</v>
      </c>
      <c r="C12" s="6">
        <v>44761.07</v>
      </c>
      <c r="D12" s="6">
        <v>33092.239999999998</v>
      </c>
      <c r="E12" s="6">
        <v>47233</v>
      </c>
      <c r="F12" s="6">
        <v>49795</v>
      </c>
      <c r="G12" s="6">
        <v>49795</v>
      </c>
    </row>
    <row r="13" spans="1:7" x14ac:dyDescent="0.25">
      <c r="A13" s="7" t="s">
        <v>10</v>
      </c>
      <c r="B13" s="6">
        <v>22847.5</v>
      </c>
      <c r="C13" s="6">
        <v>41699.670000000006</v>
      </c>
      <c r="D13" s="6">
        <v>50743.199999999997</v>
      </c>
      <c r="E13" s="6">
        <v>29686</v>
      </c>
      <c r="F13" s="6">
        <v>19599</v>
      </c>
      <c r="G13" s="6">
        <v>19599</v>
      </c>
    </row>
    <row r="14" spans="1:7" x14ac:dyDescent="0.25">
      <c r="A14" s="5" t="s">
        <v>11</v>
      </c>
      <c r="B14" s="6">
        <v>0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</row>
    <row r="15" spans="1:7" x14ac:dyDescent="0.25">
      <c r="A15" s="5" t="s">
        <v>12</v>
      </c>
      <c r="B15" s="6">
        <v>0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</row>
    <row r="16" spans="1:7" x14ac:dyDescent="0.25">
      <c r="A16" s="5" t="s">
        <v>13</v>
      </c>
      <c r="B16" s="6">
        <v>0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</row>
    <row r="17" spans="1:7" x14ac:dyDescent="0.25">
      <c r="A17" s="5" t="s">
        <v>14</v>
      </c>
      <c r="B17" s="6">
        <v>17374591</v>
      </c>
      <c r="C17" s="6">
        <v>18651725</v>
      </c>
      <c r="D17" s="6">
        <v>19638228</v>
      </c>
      <c r="E17" s="6">
        <v>21209831.010000002</v>
      </c>
      <c r="F17" s="6">
        <v>23107631.000000011</v>
      </c>
      <c r="G17" s="6">
        <v>23787945</v>
      </c>
    </row>
    <row r="18" spans="1:7" x14ac:dyDescent="0.25">
      <c r="A18" s="5" t="s">
        <v>15</v>
      </c>
      <c r="B18" s="6">
        <v>0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</row>
    <row r="19" spans="1:7" x14ac:dyDescent="0.25">
      <c r="A19" s="5" t="s">
        <v>16</v>
      </c>
      <c r="B19" s="6">
        <v>0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</row>
    <row r="20" spans="1:7" x14ac:dyDescent="0.25">
      <c r="A20" s="8"/>
      <c r="B20" s="8"/>
      <c r="C20" s="8"/>
      <c r="D20" s="8"/>
      <c r="E20" s="8"/>
      <c r="F20" s="8"/>
      <c r="G20" s="8"/>
    </row>
    <row r="21" spans="1:7" x14ac:dyDescent="0.25">
      <c r="A21" s="9" t="s">
        <v>17</v>
      </c>
      <c r="B21" s="10">
        <f>SUM(B22:B26)</f>
        <v>17374591</v>
      </c>
      <c r="C21" s="10">
        <f t="shared" ref="C21:G21" si="1">SUM(C22:C26)</f>
        <v>18651725</v>
      </c>
      <c r="D21" s="10">
        <f t="shared" si="1"/>
        <v>19638228</v>
      </c>
      <c r="E21" s="10">
        <f t="shared" si="1"/>
        <v>21209831.010000002</v>
      </c>
      <c r="F21" s="10">
        <f t="shared" si="1"/>
        <v>23107631.000000011</v>
      </c>
      <c r="G21" s="10">
        <f t="shared" si="1"/>
        <v>23787945</v>
      </c>
    </row>
    <row r="22" spans="1:7" x14ac:dyDescent="0.25">
      <c r="A22" s="5" t="s">
        <v>18</v>
      </c>
      <c r="B22" s="6">
        <v>0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</row>
    <row r="23" spans="1:7" x14ac:dyDescent="0.25">
      <c r="A23" s="5" t="s">
        <v>19</v>
      </c>
      <c r="B23" s="6">
        <v>0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</row>
    <row r="24" spans="1:7" x14ac:dyDescent="0.25">
      <c r="A24" s="5" t="s">
        <v>20</v>
      </c>
      <c r="B24" s="6">
        <v>0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</row>
    <row r="25" spans="1:7" x14ac:dyDescent="0.25">
      <c r="A25" s="5" t="s">
        <v>21</v>
      </c>
      <c r="B25" s="6">
        <v>17374591</v>
      </c>
      <c r="C25" s="6">
        <v>18651725</v>
      </c>
      <c r="D25" s="6">
        <v>19638228</v>
      </c>
      <c r="E25" s="6">
        <v>21209831.010000002</v>
      </c>
      <c r="F25" s="6">
        <v>23107631.000000011</v>
      </c>
      <c r="G25" s="6">
        <v>23787945</v>
      </c>
    </row>
    <row r="26" spans="1:7" x14ac:dyDescent="0.25">
      <c r="A26" s="5" t="s">
        <v>22</v>
      </c>
      <c r="B26" s="6">
        <v>0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</row>
    <row r="27" spans="1:7" x14ac:dyDescent="0.25">
      <c r="A27" s="8"/>
      <c r="B27" s="8"/>
      <c r="C27" s="8"/>
      <c r="D27" s="8"/>
      <c r="E27" s="8"/>
      <c r="F27" s="8"/>
      <c r="G27" s="8"/>
    </row>
    <row r="28" spans="1:7" x14ac:dyDescent="0.25">
      <c r="A28" s="9" t="s">
        <v>23</v>
      </c>
      <c r="B28" s="10">
        <f>B29</f>
        <v>0</v>
      </c>
      <c r="C28" s="10">
        <f t="shared" ref="C28:G28" si="2">C29</f>
        <v>0</v>
      </c>
      <c r="D28" s="10">
        <f t="shared" si="2"/>
        <v>0</v>
      </c>
      <c r="E28" s="10">
        <f t="shared" si="2"/>
        <v>0</v>
      </c>
      <c r="F28" s="10">
        <f t="shared" si="2"/>
        <v>0</v>
      </c>
      <c r="G28" s="10">
        <f t="shared" si="2"/>
        <v>0</v>
      </c>
    </row>
    <row r="29" spans="1:7" x14ac:dyDescent="0.25">
      <c r="A29" s="5" t="s">
        <v>24</v>
      </c>
      <c r="B29" s="6">
        <v>0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</row>
    <row r="30" spans="1:7" x14ac:dyDescent="0.25">
      <c r="A30" s="8"/>
      <c r="B30" s="8"/>
      <c r="C30" s="8"/>
      <c r="D30" s="8"/>
      <c r="E30" s="8"/>
      <c r="F30" s="8"/>
      <c r="G30" s="8"/>
    </row>
    <row r="31" spans="1:7" x14ac:dyDescent="0.25">
      <c r="A31" s="9" t="s">
        <v>25</v>
      </c>
      <c r="B31" s="10">
        <f>B7+B21+B28</f>
        <v>39056262</v>
      </c>
      <c r="C31" s="10">
        <f t="shared" ref="C31:G31" si="3">C7+C21+C28</f>
        <v>42786360</v>
      </c>
      <c r="D31" s="10">
        <f t="shared" si="3"/>
        <v>44925469.939999998</v>
      </c>
      <c r="E31" s="10">
        <f t="shared" si="3"/>
        <v>49740983.020000003</v>
      </c>
      <c r="F31" s="10">
        <f t="shared" si="3"/>
        <v>55537234.000000022</v>
      </c>
      <c r="G31" s="10">
        <f t="shared" si="3"/>
        <v>56897862</v>
      </c>
    </row>
    <row r="32" spans="1:7" x14ac:dyDescent="0.25">
      <c r="A32" s="8"/>
      <c r="B32" s="8"/>
      <c r="C32" s="8"/>
      <c r="D32" s="8"/>
      <c r="E32" s="8"/>
      <c r="F32" s="8"/>
      <c r="G32" s="8"/>
    </row>
    <row r="33" spans="1:7" x14ac:dyDescent="0.25">
      <c r="A33" s="9" t="s">
        <v>26</v>
      </c>
      <c r="B33" s="8"/>
      <c r="C33" s="8"/>
      <c r="D33" s="8"/>
      <c r="E33" s="8"/>
      <c r="F33" s="8"/>
      <c r="G33" s="8"/>
    </row>
    <row r="34" spans="1:7" ht="30" x14ac:dyDescent="0.25">
      <c r="A34" s="11" t="s">
        <v>27</v>
      </c>
      <c r="B34" s="6">
        <v>0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</row>
    <row r="35" spans="1:7" ht="30" x14ac:dyDescent="0.25">
      <c r="A35" s="11" t="s">
        <v>28</v>
      </c>
      <c r="B35" s="6">
        <v>0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</row>
    <row r="36" spans="1:7" x14ac:dyDescent="0.25">
      <c r="A36" s="9" t="s">
        <v>29</v>
      </c>
      <c r="B36" s="10">
        <f>B34+B35</f>
        <v>0</v>
      </c>
      <c r="C36" s="10">
        <f t="shared" ref="C36:G36" si="4">C34+C35</f>
        <v>0</v>
      </c>
      <c r="D36" s="10">
        <f t="shared" si="4"/>
        <v>0</v>
      </c>
      <c r="E36" s="10">
        <f t="shared" si="4"/>
        <v>0</v>
      </c>
      <c r="F36" s="10">
        <f t="shared" si="4"/>
        <v>0</v>
      </c>
      <c r="G36" s="10">
        <f t="shared" si="4"/>
        <v>0</v>
      </c>
    </row>
    <row r="37" spans="1:7" x14ac:dyDescent="0.25">
      <c r="A37" s="12"/>
      <c r="B37" s="12"/>
      <c r="C37" s="12"/>
      <c r="D37" s="12"/>
      <c r="E37" s="12"/>
      <c r="F37" s="12"/>
      <c r="G37" s="12"/>
    </row>
    <row r="38" spans="1:7" x14ac:dyDescent="0.25">
      <c r="A38" s="13"/>
    </row>
    <row r="39" spans="1:7" x14ac:dyDescent="0.25">
      <c r="A39" s="14" t="s">
        <v>31</v>
      </c>
      <c r="B39" s="14"/>
      <c r="C39" s="14"/>
      <c r="D39" s="14"/>
      <c r="E39" s="14"/>
      <c r="F39" s="14"/>
      <c r="G39" s="14"/>
    </row>
    <row r="40" spans="1:7" x14ac:dyDescent="0.25">
      <c r="A40" s="14" t="s">
        <v>32</v>
      </c>
      <c r="B40" s="14"/>
      <c r="C40" s="14"/>
      <c r="D40" s="14"/>
      <c r="E40" s="14"/>
      <c r="F40" s="14"/>
      <c r="G40" s="14"/>
    </row>
  </sheetData>
  <mergeCells count="12">
    <mergeCell ref="A39:G39"/>
    <mergeCell ref="A40:G40"/>
    <mergeCell ref="A1:G1"/>
    <mergeCell ref="A2:G2"/>
    <mergeCell ref="A3:G3"/>
    <mergeCell ref="A4:G4"/>
    <mergeCell ref="A5:A6"/>
    <mergeCell ref="B5:B6"/>
    <mergeCell ref="C5:C6"/>
    <mergeCell ref="D5:D6"/>
    <mergeCell ref="E5:E6"/>
    <mergeCell ref="F5:F6"/>
  </mergeCells>
  <dataValidations count="6">
    <dataValidation type="decimal" allowBlank="1" showInputMessage="1" showErrorMessage="1" sqref="B7:G36">
      <formula1>-1.79769313486231E+100</formula1>
      <formula2>1.79769313486231E+100</formula2>
    </dataValidation>
    <dataValidation allowBlank="1" showInputMessage="1" showErrorMessage="1" prompt="Año 5 (c)" sqref="B5:B6"/>
    <dataValidation allowBlank="1" showInputMessage="1" showErrorMessage="1" prompt="Año 4 (c)" sqref="C5:C6"/>
    <dataValidation allowBlank="1" showInputMessage="1" showErrorMessage="1" prompt="Año 3 (c)" sqref="D5:D6"/>
    <dataValidation allowBlank="1" showInputMessage="1" showErrorMessage="1" prompt="Año 2 (c)" sqref="E5:E6"/>
    <dataValidation allowBlank="1" showInputMessage="1" showErrorMessage="1" prompt="Año 1 (c)" sqref="F5:F6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'[1]Info General'!#REF!</xm:f>
          </x14:formula1>
          <x14:formula2>
            <xm:f>'[1]Info General'!#REF!</xm:f>
          </x14:formula2>
          <xm:sqref>G5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HERNANDEZ LANDEROS</dc:creator>
  <cp:lastModifiedBy>Windows User</cp:lastModifiedBy>
  <dcterms:created xsi:type="dcterms:W3CDTF">2018-08-15T18:03:19Z</dcterms:created>
  <dcterms:modified xsi:type="dcterms:W3CDTF">2018-09-12T03:19:16Z</dcterms:modified>
</cp:coreProperties>
</file>