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TT 2024\JUNTAS DE CONSEJO\4to trim 2024\UTTSO4. Información Ley de Disciplina Financiera\"/>
    </mc:Choice>
  </mc:AlternateContent>
  <bookViews>
    <workbookView xWindow="0" yWindow="0" windowWidth="28800" windowHeight="12030"/>
  </bookViews>
  <sheets>
    <sheet name="EAID" sheetId="1" r:id="rId1"/>
  </sheets>
  <definedNames>
    <definedName name="_xlnm.Print_Area" localSheetId="0">EAID!$A$1:$I$90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D78" i="1"/>
  <c r="I67" i="1"/>
  <c r="H67" i="1"/>
  <c r="G67" i="1"/>
  <c r="E67" i="1"/>
  <c r="D67" i="1"/>
  <c r="H56" i="1"/>
  <c r="G56" i="1"/>
  <c r="F56" i="1"/>
  <c r="F67" i="1" s="1"/>
  <c r="E56" i="1"/>
  <c r="H42" i="1"/>
  <c r="H72" i="1" s="1"/>
  <c r="I38" i="1"/>
  <c r="H38" i="1"/>
  <c r="G38" i="1"/>
  <c r="F38" i="1"/>
  <c r="E38" i="1"/>
  <c r="D38" i="1"/>
  <c r="I35" i="1"/>
  <c r="I42" i="1" s="1"/>
  <c r="I72" i="1" s="1"/>
  <c r="H35" i="1"/>
  <c r="G35" i="1"/>
  <c r="G42" i="1" s="1"/>
  <c r="G72" i="1" s="1"/>
  <c r="F35" i="1"/>
  <c r="F42" i="1" s="1"/>
  <c r="F72" i="1" s="1"/>
  <c r="E35" i="1"/>
  <c r="E42" i="1" s="1"/>
  <c r="E72" i="1" s="1"/>
  <c r="D35" i="1"/>
  <c r="D42" i="1" s="1"/>
  <c r="D72" i="1" s="1"/>
</calcChain>
</file>

<file path=xl/sharedStrings.xml><?xml version="1.0" encoding="utf-8"?>
<sst xmlns="http://schemas.openxmlformats.org/spreadsheetml/2006/main" count="74" uniqueCount="74">
  <si>
    <t xml:space="preserve">Universidad Tecnológica de Tulancingo </t>
  </si>
  <si>
    <t>Estado Analítico de Ingresos Detallado - LDF</t>
  </si>
  <si>
    <t>Del 1 de enero al 31 de diciembre 2023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</si>
  <si>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</si>
  <si>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</si>
  <si>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 xml:space="preserve">Ingresos </t>
  </si>
  <si>
    <t xml:space="preserve">Diferencia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</si>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</sst>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9243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4" fontId="7" fillId="0" borderId="10" xfId="0" applyNumberFormat="1" applyFont="1" applyBorder="1" applyAlignment="1">
      <alignment horizontal="right" vertical="center"/>
    </xf>
    <xf numFmtId="43" fontId="7" fillId="0" borderId="10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7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" fontId="6" fillId="0" borderId="10" xfId="2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0" xfId="2" applyNumberFormat="1" applyFont="1" applyFill="1" applyBorder="1" applyAlignment="1" applyProtection="1">
      <alignment horizontal="right" vertical="center" indent="1"/>
    </xf>
    <xf numFmtId="4" fontId="6" fillId="0" borderId="16" xfId="2" applyNumberFormat="1" applyFont="1" applyFill="1" applyBorder="1" applyAlignment="1" applyProtection="1">
      <alignment horizontal="right" vertical="center" indent="1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indent="1"/>
      <protection locked="0"/>
    </xf>
    <xf numFmtId="4" fontId="7" fillId="0" borderId="10" xfId="0" applyNumberFormat="1" applyFont="1" applyBorder="1" applyAlignment="1">
      <alignment horizontal="right" vertical="center" indent="1"/>
    </xf>
    <xf numFmtId="4" fontId="7" fillId="0" borderId="10" xfId="2" applyNumberFormat="1" applyFont="1" applyFill="1" applyBorder="1" applyAlignment="1" applyProtection="1">
      <alignment horizontal="right" vertical="center" indent="1"/>
    </xf>
    <xf numFmtId="4" fontId="7" fillId="0" borderId="10" xfId="0" applyNumberFormat="1" applyFont="1" applyBorder="1" applyAlignment="1" applyProtection="1">
      <alignment horizontal="right" vertical="center" indent="1"/>
      <protection locked="0"/>
    </xf>
    <xf numFmtId="4" fontId="6" fillId="0" borderId="10" xfId="0" applyNumberFormat="1" applyFont="1" applyBorder="1" applyAlignment="1" applyProtection="1">
      <alignment horizontal="right" vertical="center" indent="1"/>
      <protection locked="0"/>
    </xf>
    <xf numFmtId="0" fontId="6" fillId="0" borderId="9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indent="1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4" fontId="2" fillId="0" borderId="10" xfId="2" applyNumberFormat="1" applyFont="1" applyFill="1" applyBorder="1" applyAlignment="1" applyProtection="1">
      <alignment horizontal="right" vertical="center" indent="1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80</xdr:row>
      <xdr:rowOff>0</xdr:rowOff>
    </xdr:from>
    <xdr:to>
      <xdr:col>3</xdr:col>
      <xdr:colOff>843375</xdr:colOff>
      <xdr:row>88</xdr:row>
      <xdr:rowOff>104776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24050" y="17706975"/>
          <a:ext cx="4615275" cy="1400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José Antonio Zamora Guido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 sz="1100"/>
        </a:p>
      </xdr:txBody>
    </xdr:sp>
    <xdr:clientData/>
  </xdr:twoCellAnchor>
  <xdr:twoCellAnchor>
    <xdr:from>
      <xdr:col>3</xdr:col>
      <xdr:colOff>907045</xdr:colOff>
      <xdr:row>80</xdr:row>
      <xdr:rowOff>19050</xdr:rowOff>
    </xdr:from>
    <xdr:to>
      <xdr:col>7</xdr:col>
      <xdr:colOff>464545</xdr:colOff>
      <xdr:row>88</xdr:row>
      <xdr:rowOff>152400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02995" y="17726025"/>
          <a:ext cx="50820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José Humberto Angeles Hernánadez </a:t>
          </a:r>
          <a:endParaRPr lang="es-MX">
            <a:effectLst/>
          </a:endParaRPr>
        </a:p>
        <a:p>
          <a:pPr algn="ctr"/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1995486</xdr:colOff>
      <xdr:row>85</xdr:row>
      <xdr:rowOff>59532</xdr:rowOff>
    </xdr:from>
    <xdr:to>
      <xdr:col>2</xdr:col>
      <xdr:colOff>4662486</xdr:colOff>
      <xdr:row>85</xdr:row>
      <xdr:rowOff>59532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805111" y="18576132"/>
          <a:ext cx="2667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445216</xdr:colOff>
      <xdr:row>85</xdr:row>
      <xdr:rowOff>40482</xdr:rowOff>
    </xdr:from>
    <xdr:to>
      <xdr:col>6</xdr:col>
      <xdr:colOff>730966</xdr:colOff>
      <xdr:row>85</xdr:row>
      <xdr:rowOff>40482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522291" y="1855708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topLeftCell="A55" zoomScale="85" zoomScaleNormal="85" workbookViewId="0">
      <selection activeCell="D98" sqref="D98"/>
    </sheetView>
  </sheetViews>
  <sheetFormatPr baseColWidth="10" defaultColWidth="11" defaultRowHeight="12.75" x14ac:dyDescent="0.2"/>
  <cols>
    <col min="1" max="1" width="4.85546875" style="13" customWidth="1"/>
    <col min="2" max="2" width="7.28515625" style="13" customWidth="1"/>
    <col min="3" max="3" width="73.28515625" style="13" customWidth="1"/>
    <col min="4" max="8" width="20.7109375" style="13" customWidth="1"/>
    <col min="9" max="9" width="17.85546875" style="13" customWidth="1"/>
    <col min="10" max="244" width="11" style="13"/>
    <col min="245" max="245" width="4.85546875" style="13" customWidth="1"/>
    <col min="246" max="246" width="7.28515625" style="13" customWidth="1"/>
    <col min="247" max="247" width="73.28515625" style="13" customWidth="1"/>
    <col min="248" max="252" width="20.7109375" style="13" customWidth="1"/>
    <col min="253" max="253" width="17.85546875" style="13" customWidth="1"/>
    <col min="254" max="500" width="11" style="13"/>
    <col min="501" max="501" width="4.85546875" style="13" customWidth="1"/>
    <col min="502" max="502" width="7.28515625" style="13" customWidth="1"/>
    <col min="503" max="503" width="73.28515625" style="13" customWidth="1"/>
    <col min="504" max="508" width="20.7109375" style="13" customWidth="1"/>
    <col min="509" max="509" width="17.85546875" style="13" customWidth="1"/>
    <col min="510" max="756" width="11" style="13"/>
    <col min="757" max="757" width="4.85546875" style="13" customWidth="1"/>
    <col min="758" max="758" width="7.28515625" style="13" customWidth="1"/>
    <col min="759" max="759" width="73.28515625" style="13" customWidth="1"/>
    <col min="760" max="764" width="20.7109375" style="13" customWidth="1"/>
    <col min="765" max="765" width="17.85546875" style="13" customWidth="1"/>
    <col min="766" max="1012" width="11" style="13"/>
    <col min="1013" max="1013" width="4.85546875" style="13" customWidth="1"/>
    <col min="1014" max="1014" width="7.28515625" style="13" customWidth="1"/>
    <col min="1015" max="1015" width="73.28515625" style="13" customWidth="1"/>
    <col min="1016" max="1020" width="20.7109375" style="13" customWidth="1"/>
    <col min="1021" max="1021" width="17.85546875" style="13" customWidth="1"/>
    <col min="1022" max="1268" width="11" style="13"/>
    <col min="1269" max="1269" width="4.85546875" style="13" customWidth="1"/>
    <col min="1270" max="1270" width="7.28515625" style="13" customWidth="1"/>
    <col min="1271" max="1271" width="73.28515625" style="13" customWidth="1"/>
    <col min="1272" max="1276" width="20.7109375" style="13" customWidth="1"/>
    <col min="1277" max="1277" width="17.85546875" style="13" customWidth="1"/>
    <col min="1278" max="1524" width="11" style="13"/>
    <col min="1525" max="1525" width="4.85546875" style="13" customWidth="1"/>
    <col min="1526" max="1526" width="7.28515625" style="13" customWidth="1"/>
    <col min="1527" max="1527" width="73.28515625" style="13" customWidth="1"/>
    <col min="1528" max="1532" width="20.7109375" style="13" customWidth="1"/>
    <col min="1533" max="1533" width="17.85546875" style="13" customWidth="1"/>
    <col min="1534" max="1780" width="11" style="13"/>
    <col min="1781" max="1781" width="4.85546875" style="13" customWidth="1"/>
    <col min="1782" max="1782" width="7.28515625" style="13" customWidth="1"/>
    <col min="1783" max="1783" width="73.28515625" style="13" customWidth="1"/>
    <col min="1784" max="1788" width="20.7109375" style="13" customWidth="1"/>
    <col min="1789" max="1789" width="17.85546875" style="13" customWidth="1"/>
    <col min="1790" max="2036" width="11" style="13"/>
    <col min="2037" max="2037" width="4.85546875" style="13" customWidth="1"/>
    <col min="2038" max="2038" width="7.28515625" style="13" customWidth="1"/>
    <col min="2039" max="2039" width="73.28515625" style="13" customWidth="1"/>
    <col min="2040" max="2044" width="20.7109375" style="13" customWidth="1"/>
    <col min="2045" max="2045" width="17.85546875" style="13" customWidth="1"/>
    <col min="2046" max="2292" width="11" style="13"/>
    <col min="2293" max="2293" width="4.85546875" style="13" customWidth="1"/>
    <col min="2294" max="2294" width="7.28515625" style="13" customWidth="1"/>
    <col min="2295" max="2295" width="73.28515625" style="13" customWidth="1"/>
    <col min="2296" max="2300" width="20.7109375" style="13" customWidth="1"/>
    <col min="2301" max="2301" width="17.85546875" style="13" customWidth="1"/>
    <col min="2302" max="2548" width="11" style="13"/>
    <col min="2549" max="2549" width="4.85546875" style="13" customWidth="1"/>
    <col min="2550" max="2550" width="7.28515625" style="13" customWidth="1"/>
    <col min="2551" max="2551" width="73.28515625" style="13" customWidth="1"/>
    <col min="2552" max="2556" width="20.7109375" style="13" customWidth="1"/>
    <col min="2557" max="2557" width="17.85546875" style="13" customWidth="1"/>
    <col min="2558" max="2804" width="11" style="13"/>
    <col min="2805" max="2805" width="4.85546875" style="13" customWidth="1"/>
    <col min="2806" max="2806" width="7.28515625" style="13" customWidth="1"/>
    <col min="2807" max="2807" width="73.28515625" style="13" customWidth="1"/>
    <col min="2808" max="2812" width="20.7109375" style="13" customWidth="1"/>
    <col min="2813" max="2813" width="17.85546875" style="13" customWidth="1"/>
    <col min="2814" max="3060" width="11" style="13"/>
    <col min="3061" max="3061" width="4.85546875" style="13" customWidth="1"/>
    <col min="3062" max="3062" width="7.28515625" style="13" customWidth="1"/>
    <col min="3063" max="3063" width="73.28515625" style="13" customWidth="1"/>
    <col min="3064" max="3068" width="20.7109375" style="13" customWidth="1"/>
    <col min="3069" max="3069" width="17.85546875" style="13" customWidth="1"/>
    <col min="3070" max="3316" width="11" style="13"/>
    <col min="3317" max="3317" width="4.85546875" style="13" customWidth="1"/>
    <col min="3318" max="3318" width="7.28515625" style="13" customWidth="1"/>
    <col min="3319" max="3319" width="73.28515625" style="13" customWidth="1"/>
    <col min="3320" max="3324" width="20.7109375" style="13" customWidth="1"/>
    <col min="3325" max="3325" width="17.85546875" style="13" customWidth="1"/>
    <col min="3326" max="3572" width="11" style="13"/>
    <col min="3573" max="3573" width="4.85546875" style="13" customWidth="1"/>
    <col min="3574" max="3574" width="7.28515625" style="13" customWidth="1"/>
    <col min="3575" max="3575" width="73.28515625" style="13" customWidth="1"/>
    <col min="3576" max="3580" width="20.7109375" style="13" customWidth="1"/>
    <col min="3581" max="3581" width="17.85546875" style="13" customWidth="1"/>
    <col min="3582" max="3828" width="11" style="13"/>
    <col min="3829" max="3829" width="4.85546875" style="13" customWidth="1"/>
    <col min="3830" max="3830" width="7.28515625" style="13" customWidth="1"/>
    <col min="3831" max="3831" width="73.28515625" style="13" customWidth="1"/>
    <col min="3832" max="3836" width="20.7109375" style="13" customWidth="1"/>
    <col min="3837" max="3837" width="17.85546875" style="13" customWidth="1"/>
    <col min="3838" max="4084" width="11" style="13"/>
    <col min="4085" max="4085" width="4.85546875" style="13" customWidth="1"/>
    <col min="4086" max="4086" width="7.28515625" style="13" customWidth="1"/>
    <col min="4087" max="4087" width="73.28515625" style="13" customWidth="1"/>
    <col min="4088" max="4092" width="20.7109375" style="13" customWidth="1"/>
    <col min="4093" max="4093" width="17.85546875" style="13" customWidth="1"/>
    <col min="4094" max="4340" width="11" style="13"/>
    <col min="4341" max="4341" width="4.85546875" style="13" customWidth="1"/>
    <col min="4342" max="4342" width="7.28515625" style="13" customWidth="1"/>
    <col min="4343" max="4343" width="73.28515625" style="13" customWidth="1"/>
    <col min="4344" max="4348" width="20.7109375" style="13" customWidth="1"/>
    <col min="4349" max="4349" width="17.85546875" style="13" customWidth="1"/>
    <col min="4350" max="4596" width="11" style="13"/>
    <col min="4597" max="4597" width="4.85546875" style="13" customWidth="1"/>
    <col min="4598" max="4598" width="7.28515625" style="13" customWidth="1"/>
    <col min="4599" max="4599" width="73.28515625" style="13" customWidth="1"/>
    <col min="4600" max="4604" width="20.7109375" style="13" customWidth="1"/>
    <col min="4605" max="4605" width="17.85546875" style="13" customWidth="1"/>
    <col min="4606" max="4852" width="11" style="13"/>
    <col min="4853" max="4853" width="4.85546875" style="13" customWidth="1"/>
    <col min="4854" max="4854" width="7.28515625" style="13" customWidth="1"/>
    <col min="4855" max="4855" width="73.28515625" style="13" customWidth="1"/>
    <col min="4856" max="4860" width="20.7109375" style="13" customWidth="1"/>
    <col min="4861" max="4861" width="17.85546875" style="13" customWidth="1"/>
    <col min="4862" max="5108" width="11" style="13"/>
    <col min="5109" max="5109" width="4.85546875" style="13" customWidth="1"/>
    <col min="5110" max="5110" width="7.28515625" style="13" customWidth="1"/>
    <col min="5111" max="5111" width="73.28515625" style="13" customWidth="1"/>
    <col min="5112" max="5116" width="20.7109375" style="13" customWidth="1"/>
    <col min="5117" max="5117" width="17.85546875" style="13" customWidth="1"/>
    <col min="5118" max="5364" width="11" style="13"/>
    <col min="5365" max="5365" width="4.85546875" style="13" customWidth="1"/>
    <col min="5366" max="5366" width="7.28515625" style="13" customWidth="1"/>
    <col min="5367" max="5367" width="73.28515625" style="13" customWidth="1"/>
    <col min="5368" max="5372" width="20.7109375" style="13" customWidth="1"/>
    <col min="5373" max="5373" width="17.85546875" style="13" customWidth="1"/>
    <col min="5374" max="5620" width="11" style="13"/>
    <col min="5621" max="5621" width="4.85546875" style="13" customWidth="1"/>
    <col min="5622" max="5622" width="7.28515625" style="13" customWidth="1"/>
    <col min="5623" max="5623" width="73.28515625" style="13" customWidth="1"/>
    <col min="5624" max="5628" width="20.7109375" style="13" customWidth="1"/>
    <col min="5629" max="5629" width="17.85546875" style="13" customWidth="1"/>
    <col min="5630" max="5876" width="11" style="13"/>
    <col min="5877" max="5877" width="4.85546875" style="13" customWidth="1"/>
    <col min="5878" max="5878" width="7.28515625" style="13" customWidth="1"/>
    <col min="5879" max="5879" width="73.28515625" style="13" customWidth="1"/>
    <col min="5880" max="5884" width="20.7109375" style="13" customWidth="1"/>
    <col min="5885" max="5885" width="17.85546875" style="13" customWidth="1"/>
    <col min="5886" max="6132" width="11" style="13"/>
    <col min="6133" max="6133" width="4.85546875" style="13" customWidth="1"/>
    <col min="6134" max="6134" width="7.28515625" style="13" customWidth="1"/>
    <col min="6135" max="6135" width="73.28515625" style="13" customWidth="1"/>
    <col min="6136" max="6140" width="20.7109375" style="13" customWidth="1"/>
    <col min="6141" max="6141" width="17.85546875" style="13" customWidth="1"/>
    <col min="6142" max="6388" width="11" style="13"/>
    <col min="6389" max="6389" width="4.85546875" style="13" customWidth="1"/>
    <col min="6390" max="6390" width="7.28515625" style="13" customWidth="1"/>
    <col min="6391" max="6391" width="73.28515625" style="13" customWidth="1"/>
    <col min="6392" max="6396" width="20.7109375" style="13" customWidth="1"/>
    <col min="6397" max="6397" width="17.85546875" style="13" customWidth="1"/>
    <col min="6398" max="6644" width="11" style="13"/>
    <col min="6645" max="6645" width="4.85546875" style="13" customWidth="1"/>
    <col min="6646" max="6646" width="7.28515625" style="13" customWidth="1"/>
    <col min="6647" max="6647" width="73.28515625" style="13" customWidth="1"/>
    <col min="6648" max="6652" width="20.7109375" style="13" customWidth="1"/>
    <col min="6653" max="6653" width="17.85546875" style="13" customWidth="1"/>
    <col min="6654" max="6900" width="11" style="13"/>
    <col min="6901" max="6901" width="4.85546875" style="13" customWidth="1"/>
    <col min="6902" max="6902" width="7.28515625" style="13" customWidth="1"/>
    <col min="6903" max="6903" width="73.28515625" style="13" customWidth="1"/>
    <col min="6904" max="6908" width="20.7109375" style="13" customWidth="1"/>
    <col min="6909" max="6909" width="17.85546875" style="13" customWidth="1"/>
    <col min="6910" max="7156" width="11" style="13"/>
    <col min="7157" max="7157" width="4.85546875" style="13" customWidth="1"/>
    <col min="7158" max="7158" width="7.28515625" style="13" customWidth="1"/>
    <col min="7159" max="7159" width="73.28515625" style="13" customWidth="1"/>
    <col min="7160" max="7164" width="20.7109375" style="13" customWidth="1"/>
    <col min="7165" max="7165" width="17.85546875" style="13" customWidth="1"/>
    <col min="7166" max="7412" width="11" style="13"/>
    <col min="7413" max="7413" width="4.85546875" style="13" customWidth="1"/>
    <col min="7414" max="7414" width="7.28515625" style="13" customWidth="1"/>
    <col min="7415" max="7415" width="73.28515625" style="13" customWidth="1"/>
    <col min="7416" max="7420" width="20.7109375" style="13" customWidth="1"/>
    <col min="7421" max="7421" width="17.85546875" style="13" customWidth="1"/>
    <col min="7422" max="7668" width="11" style="13"/>
    <col min="7669" max="7669" width="4.85546875" style="13" customWidth="1"/>
    <col min="7670" max="7670" width="7.28515625" style="13" customWidth="1"/>
    <col min="7671" max="7671" width="73.28515625" style="13" customWidth="1"/>
    <col min="7672" max="7676" width="20.7109375" style="13" customWidth="1"/>
    <col min="7677" max="7677" width="17.85546875" style="13" customWidth="1"/>
    <col min="7678" max="7924" width="11" style="13"/>
    <col min="7925" max="7925" width="4.85546875" style="13" customWidth="1"/>
    <col min="7926" max="7926" width="7.28515625" style="13" customWidth="1"/>
    <col min="7927" max="7927" width="73.28515625" style="13" customWidth="1"/>
    <col min="7928" max="7932" width="20.7109375" style="13" customWidth="1"/>
    <col min="7933" max="7933" width="17.85546875" style="13" customWidth="1"/>
    <col min="7934" max="8180" width="11" style="13"/>
    <col min="8181" max="8181" width="4.85546875" style="13" customWidth="1"/>
    <col min="8182" max="8182" width="7.28515625" style="13" customWidth="1"/>
    <col min="8183" max="8183" width="73.28515625" style="13" customWidth="1"/>
    <col min="8184" max="8188" width="20.7109375" style="13" customWidth="1"/>
    <col min="8189" max="8189" width="17.85546875" style="13" customWidth="1"/>
    <col min="8190" max="8436" width="11" style="13"/>
    <col min="8437" max="8437" width="4.85546875" style="13" customWidth="1"/>
    <col min="8438" max="8438" width="7.28515625" style="13" customWidth="1"/>
    <col min="8439" max="8439" width="73.28515625" style="13" customWidth="1"/>
    <col min="8440" max="8444" width="20.7109375" style="13" customWidth="1"/>
    <col min="8445" max="8445" width="17.85546875" style="13" customWidth="1"/>
    <col min="8446" max="8692" width="11" style="13"/>
    <col min="8693" max="8693" width="4.85546875" style="13" customWidth="1"/>
    <col min="8694" max="8694" width="7.28515625" style="13" customWidth="1"/>
    <col min="8695" max="8695" width="73.28515625" style="13" customWidth="1"/>
    <col min="8696" max="8700" width="20.7109375" style="13" customWidth="1"/>
    <col min="8701" max="8701" width="17.85546875" style="13" customWidth="1"/>
    <col min="8702" max="8948" width="11" style="13"/>
    <col min="8949" max="8949" width="4.85546875" style="13" customWidth="1"/>
    <col min="8950" max="8950" width="7.28515625" style="13" customWidth="1"/>
    <col min="8951" max="8951" width="73.28515625" style="13" customWidth="1"/>
    <col min="8952" max="8956" width="20.7109375" style="13" customWidth="1"/>
    <col min="8957" max="8957" width="17.85546875" style="13" customWidth="1"/>
    <col min="8958" max="9204" width="11" style="13"/>
    <col min="9205" max="9205" width="4.85546875" style="13" customWidth="1"/>
    <col min="9206" max="9206" width="7.28515625" style="13" customWidth="1"/>
    <col min="9207" max="9207" width="73.28515625" style="13" customWidth="1"/>
    <col min="9208" max="9212" width="20.7109375" style="13" customWidth="1"/>
    <col min="9213" max="9213" width="17.85546875" style="13" customWidth="1"/>
    <col min="9214" max="9460" width="11" style="13"/>
    <col min="9461" max="9461" width="4.85546875" style="13" customWidth="1"/>
    <col min="9462" max="9462" width="7.28515625" style="13" customWidth="1"/>
    <col min="9463" max="9463" width="73.28515625" style="13" customWidth="1"/>
    <col min="9464" max="9468" width="20.7109375" style="13" customWidth="1"/>
    <col min="9469" max="9469" width="17.85546875" style="13" customWidth="1"/>
    <col min="9470" max="9716" width="11" style="13"/>
    <col min="9717" max="9717" width="4.85546875" style="13" customWidth="1"/>
    <col min="9718" max="9718" width="7.28515625" style="13" customWidth="1"/>
    <col min="9719" max="9719" width="73.28515625" style="13" customWidth="1"/>
    <col min="9720" max="9724" width="20.7109375" style="13" customWidth="1"/>
    <col min="9725" max="9725" width="17.85546875" style="13" customWidth="1"/>
    <col min="9726" max="9972" width="11" style="13"/>
    <col min="9973" max="9973" width="4.85546875" style="13" customWidth="1"/>
    <col min="9974" max="9974" width="7.28515625" style="13" customWidth="1"/>
    <col min="9975" max="9975" width="73.28515625" style="13" customWidth="1"/>
    <col min="9976" max="9980" width="20.7109375" style="13" customWidth="1"/>
    <col min="9981" max="9981" width="17.85546875" style="13" customWidth="1"/>
    <col min="9982" max="10228" width="11" style="13"/>
    <col min="10229" max="10229" width="4.85546875" style="13" customWidth="1"/>
    <col min="10230" max="10230" width="7.28515625" style="13" customWidth="1"/>
    <col min="10231" max="10231" width="73.28515625" style="13" customWidth="1"/>
    <col min="10232" max="10236" width="20.7109375" style="13" customWidth="1"/>
    <col min="10237" max="10237" width="17.85546875" style="13" customWidth="1"/>
    <col min="10238" max="10484" width="11" style="13"/>
    <col min="10485" max="10485" width="4.85546875" style="13" customWidth="1"/>
    <col min="10486" max="10486" width="7.28515625" style="13" customWidth="1"/>
    <col min="10487" max="10487" width="73.28515625" style="13" customWidth="1"/>
    <col min="10488" max="10492" width="20.7109375" style="13" customWidth="1"/>
    <col min="10493" max="10493" width="17.85546875" style="13" customWidth="1"/>
    <col min="10494" max="10740" width="11" style="13"/>
    <col min="10741" max="10741" width="4.85546875" style="13" customWidth="1"/>
    <col min="10742" max="10742" width="7.28515625" style="13" customWidth="1"/>
    <col min="10743" max="10743" width="73.28515625" style="13" customWidth="1"/>
    <col min="10744" max="10748" width="20.7109375" style="13" customWidth="1"/>
    <col min="10749" max="10749" width="17.85546875" style="13" customWidth="1"/>
    <col min="10750" max="10996" width="11" style="13"/>
    <col min="10997" max="10997" width="4.85546875" style="13" customWidth="1"/>
    <col min="10998" max="10998" width="7.28515625" style="13" customWidth="1"/>
    <col min="10999" max="10999" width="73.28515625" style="13" customWidth="1"/>
    <col min="11000" max="11004" width="20.7109375" style="13" customWidth="1"/>
    <col min="11005" max="11005" width="17.85546875" style="13" customWidth="1"/>
    <col min="11006" max="11252" width="11" style="13"/>
    <col min="11253" max="11253" width="4.85546875" style="13" customWidth="1"/>
    <col min="11254" max="11254" width="7.28515625" style="13" customWidth="1"/>
    <col min="11255" max="11255" width="73.28515625" style="13" customWidth="1"/>
    <col min="11256" max="11260" width="20.7109375" style="13" customWidth="1"/>
    <col min="11261" max="11261" width="17.85546875" style="13" customWidth="1"/>
    <col min="11262" max="11508" width="11" style="13"/>
    <col min="11509" max="11509" width="4.85546875" style="13" customWidth="1"/>
    <col min="11510" max="11510" width="7.28515625" style="13" customWidth="1"/>
    <col min="11511" max="11511" width="73.28515625" style="13" customWidth="1"/>
    <col min="11512" max="11516" width="20.7109375" style="13" customWidth="1"/>
    <col min="11517" max="11517" width="17.85546875" style="13" customWidth="1"/>
    <col min="11518" max="11764" width="11" style="13"/>
    <col min="11765" max="11765" width="4.85546875" style="13" customWidth="1"/>
    <col min="11766" max="11766" width="7.28515625" style="13" customWidth="1"/>
    <col min="11767" max="11767" width="73.28515625" style="13" customWidth="1"/>
    <col min="11768" max="11772" width="20.7109375" style="13" customWidth="1"/>
    <col min="11773" max="11773" width="17.85546875" style="13" customWidth="1"/>
    <col min="11774" max="12020" width="11" style="13"/>
    <col min="12021" max="12021" width="4.85546875" style="13" customWidth="1"/>
    <col min="12022" max="12022" width="7.28515625" style="13" customWidth="1"/>
    <col min="12023" max="12023" width="73.28515625" style="13" customWidth="1"/>
    <col min="12024" max="12028" width="20.7109375" style="13" customWidth="1"/>
    <col min="12029" max="12029" width="17.85546875" style="13" customWidth="1"/>
    <col min="12030" max="12276" width="11" style="13"/>
    <col min="12277" max="12277" width="4.85546875" style="13" customWidth="1"/>
    <col min="12278" max="12278" width="7.28515625" style="13" customWidth="1"/>
    <col min="12279" max="12279" width="73.28515625" style="13" customWidth="1"/>
    <col min="12280" max="12284" width="20.7109375" style="13" customWidth="1"/>
    <col min="12285" max="12285" width="17.85546875" style="13" customWidth="1"/>
    <col min="12286" max="12532" width="11" style="13"/>
    <col min="12533" max="12533" width="4.85546875" style="13" customWidth="1"/>
    <col min="12534" max="12534" width="7.28515625" style="13" customWidth="1"/>
    <col min="12535" max="12535" width="73.28515625" style="13" customWidth="1"/>
    <col min="12536" max="12540" width="20.7109375" style="13" customWidth="1"/>
    <col min="12541" max="12541" width="17.85546875" style="13" customWidth="1"/>
    <col min="12542" max="12788" width="11" style="13"/>
    <col min="12789" max="12789" width="4.85546875" style="13" customWidth="1"/>
    <col min="12790" max="12790" width="7.28515625" style="13" customWidth="1"/>
    <col min="12791" max="12791" width="73.28515625" style="13" customWidth="1"/>
    <col min="12792" max="12796" width="20.7109375" style="13" customWidth="1"/>
    <col min="12797" max="12797" width="17.85546875" style="13" customWidth="1"/>
    <col min="12798" max="13044" width="11" style="13"/>
    <col min="13045" max="13045" width="4.85546875" style="13" customWidth="1"/>
    <col min="13046" max="13046" width="7.28515625" style="13" customWidth="1"/>
    <col min="13047" max="13047" width="73.28515625" style="13" customWidth="1"/>
    <col min="13048" max="13052" width="20.7109375" style="13" customWidth="1"/>
    <col min="13053" max="13053" width="17.85546875" style="13" customWidth="1"/>
    <col min="13054" max="13300" width="11" style="13"/>
    <col min="13301" max="13301" width="4.85546875" style="13" customWidth="1"/>
    <col min="13302" max="13302" width="7.28515625" style="13" customWidth="1"/>
    <col min="13303" max="13303" width="73.28515625" style="13" customWidth="1"/>
    <col min="13304" max="13308" width="20.7109375" style="13" customWidth="1"/>
    <col min="13309" max="13309" width="17.85546875" style="13" customWidth="1"/>
    <col min="13310" max="13556" width="11" style="13"/>
    <col min="13557" max="13557" width="4.85546875" style="13" customWidth="1"/>
    <col min="13558" max="13558" width="7.28515625" style="13" customWidth="1"/>
    <col min="13559" max="13559" width="73.28515625" style="13" customWidth="1"/>
    <col min="13560" max="13564" width="20.7109375" style="13" customWidth="1"/>
    <col min="13565" max="13565" width="17.85546875" style="13" customWidth="1"/>
    <col min="13566" max="13812" width="11" style="13"/>
    <col min="13813" max="13813" width="4.85546875" style="13" customWidth="1"/>
    <col min="13814" max="13814" width="7.28515625" style="13" customWidth="1"/>
    <col min="13815" max="13815" width="73.28515625" style="13" customWidth="1"/>
    <col min="13816" max="13820" width="20.7109375" style="13" customWidth="1"/>
    <col min="13821" max="13821" width="17.85546875" style="13" customWidth="1"/>
    <col min="13822" max="14068" width="11" style="13"/>
    <col min="14069" max="14069" width="4.85546875" style="13" customWidth="1"/>
    <col min="14070" max="14070" width="7.28515625" style="13" customWidth="1"/>
    <col min="14071" max="14071" width="73.28515625" style="13" customWidth="1"/>
    <col min="14072" max="14076" width="20.7109375" style="13" customWidth="1"/>
    <col min="14077" max="14077" width="17.85546875" style="13" customWidth="1"/>
    <col min="14078" max="14324" width="11" style="13"/>
    <col min="14325" max="14325" width="4.85546875" style="13" customWidth="1"/>
    <col min="14326" max="14326" width="7.28515625" style="13" customWidth="1"/>
    <col min="14327" max="14327" width="73.28515625" style="13" customWidth="1"/>
    <col min="14328" max="14332" width="20.7109375" style="13" customWidth="1"/>
    <col min="14333" max="14333" width="17.85546875" style="13" customWidth="1"/>
    <col min="14334" max="14580" width="11" style="13"/>
    <col min="14581" max="14581" width="4.85546875" style="13" customWidth="1"/>
    <col min="14582" max="14582" width="7.28515625" style="13" customWidth="1"/>
    <col min="14583" max="14583" width="73.28515625" style="13" customWidth="1"/>
    <col min="14584" max="14588" width="20.7109375" style="13" customWidth="1"/>
    <col min="14589" max="14589" width="17.85546875" style="13" customWidth="1"/>
    <col min="14590" max="14836" width="11" style="13"/>
    <col min="14837" max="14837" width="4.85546875" style="13" customWidth="1"/>
    <col min="14838" max="14838" width="7.28515625" style="13" customWidth="1"/>
    <col min="14839" max="14839" width="73.28515625" style="13" customWidth="1"/>
    <col min="14840" max="14844" width="20.7109375" style="13" customWidth="1"/>
    <col min="14845" max="14845" width="17.85546875" style="13" customWidth="1"/>
    <col min="14846" max="15092" width="11" style="13"/>
    <col min="15093" max="15093" width="4.85546875" style="13" customWidth="1"/>
    <col min="15094" max="15094" width="7.28515625" style="13" customWidth="1"/>
    <col min="15095" max="15095" width="73.28515625" style="13" customWidth="1"/>
    <col min="15096" max="15100" width="20.7109375" style="13" customWidth="1"/>
    <col min="15101" max="15101" width="17.85546875" style="13" customWidth="1"/>
    <col min="15102" max="15348" width="11" style="13"/>
    <col min="15349" max="15349" width="4.85546875" style="13" customWidth="1"/>
    <col min="15350" max="15350" width="7.28515625" style="13" customWidth="1"/>
    <col min="15351" max="15351" width="73.28515625" style="13" customWidth="1"/>
    <col min="15352" max="15356" width="20.7109375" style="13" customWidth="1"/>
    <col min="15357" max="15357" width="17.85546875" style="13" customWidth="1"/>
    <col min="15358" max="15604" width="11" style="13"/>
    <col min="15605" max="15605" width="4.85546875" style="13" customWidth="1"/>
    <col min="15606" max="15606" width="7.28515625" style="13" customWidth="1"/>
    <col min="15607" max="15607" width="73.28515625" style="13" customWidth="1"/>
    <col min="15608" max="15612" width="20.7109375" style="13" customWidth="1"/>
    <col min="15613" max="15613" width="17.85546875" style="13" customWidth="1"/>
    <col min="15614" max="15860" width="11" style="13"/>
    <col min="15861" max="15861" width="4.85546875" style="13" customWidth="1"/>
    <col min="15862" max="15862" width="7.28515625" style="13" customWidth="1"/>
    <col min="15863" max="15863" width="73.28515625" style="13" customWidth="1"/>
    <col min="15864" max="15868" width="20.7109375" style="13" customWidth="1"/>
    <col min="15869" max="15869" width="17.85546875" style="13" customWidth="1"/>
    <col min="15870" max="16116" width="11" style="13"/>
    <col min="16117" max="16117" width="4.85546875" style="13" customWidth="1"/>
    <col min="16118" max="16118" width="7.28515625" style="13" customWidth="1"/>
    <col min="16119" max="16119" width="73.28515625" style="13" customWidth="1"/>
    <col min="16120" max="16124" width="20.7109375" style="13" customWidth="1"/>
    <col min="16125" max="16125" width="17.85546875" style="13" customWidth="1"/>
    <col min="16126" max="16384" width="11" style="13"/>
  </cols>
  <sheetData>
    <row r="1" spans="1:9" s="3" customFormat="1" ht="30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s="3" customFormat="1" ht="17.2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3" customFormat="1" ht="17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3" customFormat="1" ht="17.25" customHeight="1" thickBo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</row>
    <row r="5" spans="1:9" ht="19.5" customHeight="1" thickBot="1" x14ac:dyDescent="0.25">
      <c r="A5" s="6" t="s">
        <v>4</v>
      </c>
      <c r="B5" s="7"/>
      <c r="C5" s="8"/>
      <c r="D5" s="9" t="s">
        <v>5</v>
      </c>
      <c r="E5" s="10"/>
      <c r="F5" s="10"/>
      <c r="G5" s="10"/>
      <c r="H5" s="11"/>
      <c r="I5" s="12" t="s">
        <v>6</v>
      </c>
    </row>
    <row r="6" spans="1:9" ht="15" customHeight="1" x14ac:dyDescent="0.2">
      <c r="A6" s="14"/>
      <c r="B6" s="15"/>
      <c r="C6" s="16"/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7"/>
    </row>
    <row r="7" spans="1:9" ht="15.75" customHeight="1" thickBot="1" x14ac:dyDescent="0.25">
      <c r="A7" s="18"/>
      <c r="B7" s="19"/>
      <c r="C7" s="20"/>
      <c r="D7" s="21"/>
      <c r="E7" s="21"/>
      <c r="F7" s="21"/>
      <c r="G7" s="21"/>
      <c r="H7" s="21"/>
      <c r="I7" s="17"/>
    </row>
    <row r="8" spans="1:9" x14ac:dyDescent="0.2">
      <c r="A8" s="22" t="s">
        <v>12</v>
      </c>
      <c r="B8" s="23"/>
      <c r="C8" s="24"/>
      <c r="D8" s="25"/>
      <c r="E8" s="25"/>
      <c r="F8" s="26"/>
      <c r="G8" s="25"/>
      <c r="H8" s="25"/>
      <c r="I8" s="27"/>
    </row>
    <row r="9" spans="1:9" ht="6.75" customHeight="1" x14ac:dyDescent="0.2">
      <c r="A9" s="28"/>
      <c r="B9" s="29"/>
      <c r="C9" s="29"/>
      <c r="D9" s="30"/>
      <c r="E9" s="25"/>
      <c r="F9" s="26"/>
      <c r="G9" s="25"/>
      <c r="H9" s="25"/>
      <c r="I9" s="27"/>
    </row>
    <row r="10" spans="1:9" ht="17.25" customHeight="1" x14ac:dyDescent="0.2">
      <c r="A10" s="31"/>
      <c r="B10" s="32" t="s">
        <v>13</v>
      </c>
      <c r="C10" s="33"/>
      <c r="D10" s="34">
        <v>0</v>
      </c>
      <c r="E10" s="34">
        <v>0</v>
      </c>
      <c r="F10" s="35">
        <v>0</v>
      </c>
      <c r="G10" s="34">
        <v>0</v>
      </c>
      <c r="H10" s="34">
        <v>0</v>
      </c>
      <c r="I10" s="36">
        <v>0</v>
      </c>
    </row>
    <row r="11" spans="1:9" ht="17.25" customHeight="1" x14ac:dyDescent="0.2">
      <c r="A11" s="31"/>
      <c r="B11" s="32" t="s">
        <v>14</v>
      </c>
      <c r="C11" s="33"/>
      <c r="D11" s="34">
        <v>0</v>
      </c>
      <c r="E11" s="34">
        <v>0</v>
      </c>
      <c r="F11" s="35">
        <v>0</v>
      </c>
      <c r="G11" s="34">
        <v>0</v>
      </c>
      <c r="H11" s="34">
        <v>0</v>
      </c>
      <c r="I11" s="36">
        <v>0</v>
      </c>
    </row>
    <row r="12" spans="1:9" ht="17.25" customHeight="1" x14ac:dyDescent="0.2">
      <c r="A12" s="31"/>
      <c r="B12" s="32" t="s">
        <v>15</v>
      </c>
      <c r="C12" s="33"/>
      <c r="D12" s="34">
        <v>0</v>
      </c>
      <c r="E12" s="34">
        <v>0</v>
      </c>
      <c r="F12" s="35">
        <v>0</v>
      </c>
      <c r="G12" s="34">
        <v>0</v>
      </c>
      <c r="H12" s="34">
        <v>0</v>
      </c>
      <c r="I12" s="36">
        <v>0</v>
      </c>
    </row>
    <row r="13" spans="1:9" ht="17.25" customHeight="1" x14ac:dyDescent="0.2">
      <c r="A13" s="31"/>
      <c r="B13" s="32" t="s">
        <v>16</v>
      </c>
      <c r="C13" s="33"/>
      <c r="D13" s="34">
        <v>0</v>
      </c>
      <c r="E13" s="34">
        <v>0</v>
      </c>
      <c r="F13" s="35">
        <v>0</v>
      </c>
      <c r="G13" s="34">
        <v>0</v>
      </c>
      <c r="H13" s="34">
        <v>0</v>
      </c>
      <c r="I13" s="36">
        <v>0</v>
      </c>
    </row>
    <row r="14" spans="1:9" ht="17.25" customHeight="1" x14ac:dyDescent="0.2">
      <c r="A14" s="31"/>
      <c r="B14" s="32" t="s">
        <v>17</v>
      </c>
      <c r="C14" s="33"/>
      <c r="D14" s="34">
        <v>0</v>
      </c>
      <c r="E14" s="34">
        <v>195071.41</v>
      </c>
      <c r="F14" s="35">
        <v>195071.41</v>
      </c>
      <c r="G14" s="34">
        <v>195071.41</v>
      </c>
      <c r="H14" s="34">
        <v>195071.41</v>
      </c>
      <c r="I14" s="36">
        <v>0</v>
      </c>
    </row>
    <row r="15" spans="1:9" ht="17.25" customHeight="1" x14ac:dyDescent="0.2">
      <c r="A15" s="31"/>
      <c r="B15" s="32" t="s">
        <v>18</v>
      </c>
      <c r="C15" s="33"/>
      <c r="D15" s="34">
        <v>0</v>
      </c>
      <c r="E15" s="34">
        <v>0</v>
      </c>
      <c r="F15" s="35">
        <v>0</v>
      </c>
      <c r="G15" s="34">
        <v>0</v>
      </c>
      <c r="H15" s="34">
        <v>0</v>
      </c>
      <c r="I15" s="36">
        <v>0</v>
      </c>
    </row>
    <row r="16" spans="1:9" ht="17.25" customHeight="1" x14ac:dyDescent="0.2">
      <c r="A16" s="31"/>
      <c r="B16" s="32" t="s">
        <v>19</v>
      </c>
      <c r="C16" s="33"/>
      <c r="D16" s="34">
        <v>14597015</v>
      </c>
      <c r="E16" s="34">
        <v>464002.38</v>
      </c>
      <c r="F16" s="35">
        <v>15061017.380000001</v>
      </c>
      <c r="G16" s="34">
        <v>15061017.380000001</v>
      </c>
      <c r="H16" s="34">
        <v>15061017.380000001</v>
      </c>
      <c r="I16" s="36">
        <v>0</v>
      </c>
    </row>
    <row r="17" spans="1:9" ht="17.25" customHeight="1" x14ac:dyDescent="0.2">
      <c r="A17" s="31"/>
      <c r="B17" s="32" t="s">
        <v>20</v>
      </c>
      <c r="C17" s="33"/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6">
        <v>0</v>
      </c>
    </row>
    <row r="18" spans="1:9" ht="17.25" customHeight="1" x14ac:dyDescent="0.2">
      <c r="A18" s="31"/>
      <c r="B18" s="38"/>
      <c r="C18" s="39" t="s">
        <v>21</v>
      </c>
      <c r="D18" s="40">
        <v>0</v>
      </c>
      <c r="E18" s="40">
        <v>0</v>
      </c>
      <c r="F18" s="41">
        <v>0</v>
      </c>
      <c r="G18" s="40">
        <v>0</v>
      </c>
      <c r="H18" s="40">
        <v>0</v>
      </c>
      <c r="I18" s="42">
        <v>0</v>
      </c>
    </row>
    <row r="19" spans="1:9" ht="17.25" customHeight="1" x14ac:dyDescent="0.2">
      <c r="A19" s="31"/>
      <c r="B19" s="38"/>
      <c r="C19" s="39" t="s">
        <v>22</v>
      </c>
      <c r="D19" s="40">
        <v>0</v>
      </c>
      <c r="E19" s="40">
        <v>0</v>
      </c>
      <c r="F19" s="41">
        <v>0</v>
      </c>
      <c r="G19" s="40">
        <v>0</v>
      </c>
      <c r="H19" s="40">
        <v>0</v>
      </c>
      <c r="I19" s="42">
        <v>0</v>
      </c>
    </row>
    <row r="20" spans="1:9" ht="17.25" customHeight="1" x14ac:dyDescent="0.2">
      <c r="A20" s="31"/>
      <c r="B20" s="38"/>
      <c r="C20" s="39" t="s">
        <v>23</v>
      </c>
      <c r="D20" s="40">
        <v>0</v>
      </c>
      <c r="E20" s="40">
        <v>0</v>
      </c>
      <c r="F20" s="41">
        <v>0</v>
      </c>
      <c r="G20" s="40">
        <v>0</v>
      </c>
      <c r="H20" s="40">
        <v>0</v>
      </c>
      <c r="I20" s="42">
        <v>0</v>
      </c>
    </row>
    <row r="21" spans="1:9" ht="17.25" customHeight="1" x14ac:dyDescent="0.2">
      <c r="A21" s="31"/>
      <c r="B21" s="38"/>
      <c r="C21" s="39" t="s">
        <v>24</v>
      </c>
      <c r="D21" s="40">
        <v>0</v>
      </c>
      <c r="E21" s="40">
        <v>0</v>
      </c>
      <c r="F21" s="41">
        <v>0</v>
      </c>
      <c r="G21" s="40">
        <v>0</v>
      </c>
      <c r="H21" s="40">
        <v>0</v>
      </c>
      <c r="I21" s="42">
        <v>0</v>
      </c>
    </row>
    <row r="22" spans="1:9" ht="17.25" customHeight="1" x14ac:dyDescent="0.2">
      <c r="A22" s="31"/>
      <c r="B22" s="38"/>
      <c r="C22" s="39" t="s">
        <v>25</v>
      </c>
      <c r="D22" s="40">
        <v>0</v>
      </c>
      <c r="E22" s="40">
        <v>0</v>
      </c>
      <c r="F22" s="41">
        <v>0</v>
      </c>
      <c r="G22" s="40">
        <v>0</v>
      </c>
      <c r="H22" s="40">
        <v>0</v>
      </c>
      <c r="I22" s="42">
        <v>0</v>
      </c>
    </row>
    <row r="23" spans="1:9" ht="17.25" customHeight="1" x14ac:dyDescent="0.2">
      <c r="A23" s="31"/>
      <c r="B23" s="38"/>
      <c r="C23" s="39" t="s">
        <v>26</v>
      </c>
      <c r="D23" s="40">
        <v>0</v>
      </c>
      <c r="E23" s="40">
        <v>0</v>
      </c>
      <c r="F23" s="41">
        <v>0</v>
      </c>
      <c r="G23" s="40">
        <v>0</v>
      </c>
      <c r="H23" s="40">
        <v>0</v>
      </c>
      <c r="I23" s="42">
        <v>0</v>
      </c>
    </row>
    <row r="24" spans="1:9" ht="17.25" customHeight="1" x14ac:dyDescent="0.2">
      <c r="A24" s="31"/>
      <c r="B24" s="38"/>
      <c r="C24" s="39" t="s">
        <v>27</v>
      </c>
      <c r="D24" s="40">
        <v>0</v>
      </c>
      <c r="E24" s="40">
        <v>0</v>
      </c>
      <c r="F24" s="41">
        <v>0</v>
      </c>
      <c r="G24" s="40">
        <v>0</v>
      </c>
      <c r="H24" s="40">
        <v>0</v>
      </c>
      <c r="I24" s="42">
        <v>0</v>
      </c>
    </row>
    <row r="25" spans="1:9" ht="17.25" customHeight="1" x14ac:dyDescent="0.2">
      <c r="A25" s="31"/>
      <c r="B25" s="38"/>
      <c r="C25" s="39" t="s">
        <v>28</v>
      </c>
      <c r="D25" s="40">
        <v>0</v>
      </c>
      <c r="E25" s="40">
        <v>0</v>
      </c>
      <c r="F25" s="41">
        <v>0</v>
      </c>
      <c r="G25" s="40">
        <v>0</v>
      </c>
      <c r="H25" s="40">
        <v>0</v>
      </c>
      <c r="I25" s="42">
        <v>0</v>
      </c>
    </row>
    <row r="26" spans="1:9" ht="17.25" customHeight="1" x14ac:dyDescent="0.2">
      <c r="A26" s="31"/>
      <c r="B26" s="38"/>
      <c r="C26" s="39" t="s">
        <v>29</v>
      </c>
      <c r="D26" s="40">
        <v>0</v>
      </c>
      <c r="E26" s="40">
        <v>0</v>
      </c>
      <c r="F26" s="41">
        <v>0</v>
      </c>
      <c r="G26" s="40">
        <v>0</v>
      </c>
      <c r="H26" s="40">
        <v>0</v>
      </c>
      <c r="I26" s="42">
        <v>0</v>
      </c>
    </row>
    <row r="27" spans="1:9" ht="17.25" customHeight="1" x14ac:dyDescent="0.2">
      <c r="A27" s="31"/>
      <c r="B27" s="38"/>
      <c r="C27" s="39" t="s">
        <v>30</v>
      </c>
      <c r="D27" s="40">
        <v>0</v>
      </c>
      <c r="E27" s="40">
        <v>0</v>
      </c>
      <c r="F27" s="41">
        <v>0</v>
      </c>
      <c r="G27" s="40">
        <v>0</v>
      </c>
      <c r="H27" s="40">
        <v>0</v>
      </c>
      <c r="I27" s="42">
        <v>0</v>
      </c>
    </row>
    <row r="28" spans="1:9" ht="17.25" customHeight="1" x14ac:dyDescent="0.2">
      <c r="A28" s="31"/>
      <c r="B28" s="38"/>
      <c r="C28" s="39" t="s">
        <v>31</v>
      </c>
      <c r="D28" s="40">
        <v>0</v>
      </c>
      <c r="E28" s="40">
        <v>0</v>
      </c>
      <c r="F28" s="41">
        <v>0</v>
      </c>
      <c r="G28" s="40">
        <v>0</v>
      </c>
      <c r="H28" s="40">
        <v>0</v>
      </c>
      <c r="I28" s="42">
        <v>0</v>
      </c>
    </row>
    <row r="29" spans="1:9" ht="17.25" customHeight="1" x14ac:dyDescent="0.2">
      <c r="A29" s="31"/>
      <c r="B29" s="32" t="s">
        <v>32</v>
      </c>
      <c r="C29" s="33"/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5">
        <v>0</v>
      </c>
    </row>
    <row r="30" spans="1:9" ht="17.25" customHeight="1" x14ac:dyDescent="0.2">
      <c r="A30" s="31"/>
      <c r="B30" s="38"/>
      <c r="C30" s="39" t="s">
        <v>33</v>
      </c>
      <c r="D30" s="43">
        <v>0</v>
      </c>
      <c r="E30" s="43">
        <v>0</v>
      </c>
      <c r="F30" s="41">
        <v>0</v>
      </c>
      <c r="G30" s="43">
        <v>0</v>
      </c>
      <c r="H30" s="43">
        <v>0</v>
      </c>
      <c r="I30" s="41">
        <v>0</v>
      </c>
    </row>
    <row r="31" spans="1:9" ht="17.25" customHeight="1" x14ac:dyDescent="0.2">
      <c r="A31" s="31"/>
      <c r="B31" s="38"/>
      <c r="C31" s="39" t="s">
        <v>34</v>
      </c>
      <c r="D31" s="43">
        <v>0</v>
      </c>
      <c r="E31" s="43">
        <v>0</v>
      </c>
      <c r="F31" s="41">
        <v>0</v>
      </c>
      <c r="G31" s="43">
        <v>0</v>
      </c>
      <c r="H31" s="43">
        <v>0</v>
      </c>
      <c r="I31" s="41">
        <v>0</v>
      </c>
    </row>
    <row r="32" spans="1:9" ht="17.25" customHeight="1" x14ac:dyDescent="0.2">
      <c r="A32" s="31"/>
      <c r="B32" s="38"/>
      <c r="C32" s="39" t="s">
        <v>35</v>
      </c>
      <c r="D32" s="43">
        <v>0</v>
      </c>
      <c r="E32" s="43">
        <v>0</v>
      </c>
      <c r="F32" s="41">
        <v>0</v>
      </c>
      <c r="G32" s="43">
        <v>0</v>
      </c>
      <c r="H32" s="43">
        <v>0</v>
      </c>
      <c r="I32" s="41">
        <v>0</v>
      </c>
    </row>
    <row r="33" spans="1:9" ht="17.25" customHeight="1" x14ac:dyDescent="0.2">
      <c r="A33" s="31"/>
      <c r="B33" s="38"/>
      <c r="C33" s="39" t="s">
        <v>36</v>
      </c>
      <c r="D33" s="43">
        <v>0</v>
      </c>
      <c r="E33" s="43">
        <v>0</v>
      </c>
      <c r="F33" s="41">
        <v>0</v>
      </c>
      <c r="G33" s="43">
        <v>0</v>
      </c>
      <c r="H33" s="43">
        <v>0</v>
      </c>
      <c r="I33" s="41">
        <v>0</v>
      </c>
    </row>
    <row r="34" spans="1:9" ht="17.25" customHeight="1" x14ac:dyDescent="0.2">
      <c r="A34" s="31"/>
      <c r="B34" s="38"/>
      <c r="C34" s="39" t="s">
        <v>37</v>
      </c>
      <c r="D34" s="43">
        <v>0</v>
      </c>
      <c r="E34" s="43">
        <v>0</v>
      </c>
      <c r="F34" s="41">
        <v>0</v>
      </c>
      <c r="G34" s="43">
        <v>0</v>
      </c>
      <c r="H34" s="43">
        <v>0</v>
      </c>
      <c r="I34" s="41">
        <v>0</v>
      </c>
    </row>
    <row r="35" spans="1:9" ht="17.25" customHeight="1" x14ac:dyDescent="0.2">
      <c r="A35" s="31"/>
      <c r="B35" s="32" t="s">
        <v>38</v>
      </c>
      <c r="C35" s="33"/>
      <c r="D35" s="44">
        <f>SUM(D37)</f>
        <v>34483832</v>
      </c>
      <c r="E35" s="44">
        <f t="shared" ref="E35:I35" si="0">SUM(E37)</f>
        <v>-1025640.5</v>
      </c>
      <c r="F35" s="44">
        <f t="shared" si="0"/>
        <v>33458191.5</v>
      </c>
      <c r="G35" s="44">
        <f t="shared" si="0"/>
        <v>33458191.5</v>
      </c>
      <c r="H35" s="44">
        <f t="shared" si="0"/>
        <v>31883321.719999999</v>
      </c>
      <c r="I35" s="44">
        <f t="shared" si="0"/>
        <v>1574869.78</v>
      </c>
    </row>
    <row r="36" spans="1:9" ht="17.25" customHeight="1" x14ac:dyDescent="0.2">
      <c r="A36" s="31"/>
      <c r="B36" s="32" t="s">
        <v>39</v>
      </c>
      <c r="C36" s="33"/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5">
        <v>0</v>
      </c>
    </row>
    <row r="37" spans="1:9" ht="17.25" customHeight="1" x14ac:dyDescent="0.2">
      <c r="A37" s="31"/>
      <c r="B37" s="38"/>
      <c r="C37" s="39" t="s">
        <v>40</v>
      </c>
      <c r="D37" s="43">
        <v>34483832</v>
      </c>
      <c r="E37" s="43">
        <v>-1025640.5</v>
      </c>
      <c r="F37" s="41">
        <v>33458191.5</v>
      </c>
      <c r="G37" s="43">
        <v>33458191.5</v>
      </c>
      <c r="H37" s="43">
        <v>31883321.719999999</v>
      </c>
      <c r="I37" s="41">
        <v>1574869.78</v>
      </c>
    </row>
    <row r="38" spans="1:9" ht="17.25" customHeight="1" x14ac:dyDescent="0.2">
      <c r="A38" s="31"/>
      <c r="B38" s="32" t="s">
        <v>41</v>
      </c>
      <c r="C38" s="33"/>
      <c r="D38" s="36">
        <f>SUM(D39:D40)</f>
        <v>0</v>
      </c>
      <c r="E38" s="36">
        <f t="shared" ref="E38:I38" si="1">SUM(E39:E40)</f>
        <v>56819.619999999995</v>
      </c>
      <c r="F38" s="36">
        <f t="shared" si="1"/>
        <v>56819.619999999995</v>
      </c>
      <c r="G38" s="36">
        <f t="shared" si="1"/>
        <v>50912.1</v>
      </c>
      <c r="H38" s="36">
        <f t="shared" si="1"/>
        <v>50912.1</v>
      </c>
      <c r="I38" s="36">
        <f t="shared" si="1"/>
        <v>0</v>
      </c>
    </row>
    <row r="39" spans="1:9" ht="17.25" customHeight="1" x14ac:dyDescent="0.2">
      <c r="A39" s="31"/>
      <c r="B39" s="38"/>
      <c r="C39" s="39" t="s">
        <v>42</v>
      </c>
      <c r="D39" s="43">
        <v>0</v>
      </c>
      <c r="E39" s="43">
        <v>0</v>
      </c>
      <c r="F39" s="41">
        <v>0</v>
      </c>
      <c r="G39" s="43">
        <v>0</v>
      </c>
      <c r="H39" s="43">
        <v>0</v>
      </c>
      <c r="I39" s="41">
        <v>0</v>
      </c>
    </row>
    <row r="40" spans="1:9" ht="17.25" customHeight="1" x14ac:dyDescent="0.2">
      <c r="A40" s="31"/>
      <c r="B40" s="38"/>
      <c r="C40" s="39" t="s">
        <v>43</v>
      </c>
      <c r="D40" s="43">
        <v>0</v>
      </c>
      <c r="E40" s="43">
        <v>56819.619999999995</v>
      </c>
      <c r="F40" s="41">
        <v>56819.619999999995</v>
      </c>
      <c r="G40" s="43">
        <v>50912.1</v>
      </c>
      <c r="H40" s="43">
        <v>50912.1</v>
      </c>
      <c r="I40" s="41">
        <v>0</v>
      </c>
    </row>
    <row r="41" spans="1:9" x14ac:dyDescent="0.2">
      <c r="A41" s="31"/>
      <c r="B41" s="38"/>
      <c r="C41" s="39"/>
      <c r="D41" s="41"/>
      <c r="E41" s="41"/>
      <c r="F41" s="41"/>
      <c r="G41" s="41"/>
      <c r="H41" s="41"/>
      <c r="I41" s="41"/>
    </row>
    <row r="42" spans="1:9" ht="17.25" customHeight="1" x14ac:dyDescent="0.2">
      <c r="A42" s="45" t="s">
        <v>44</v>
      </c>
      <c r="B42" s="46"/>
      <c r="C42" s="47"/>
      <c r="D42" s="37">
        <f>+D14+D16+D35+D38</f>
        <v>49080847</v>
      </c>
      <c r="E42" s="37">
        <f t="shared" ref="E42:I42" si="2">+E14+E16+E35+E38</f>
        <v>-309747.08999999997</v>
      </c>
      <c r="F42" s="37">
        <f t="shared" si="2"/>
        <v>48771099.909999996</v>
      </c>
      <c r="G42" s="37">
        <f t="shared" si="2"/>
        <v>48765192.390000001</v>
      </c>
      <c r="H42" s="37">
        <f t="shared" si="2"/>
        <v>47190322.609999999</v>
      </c>
      <c r="I42" s="37">
        <f t="shared" si="2"/>
        <v>1574869.78</v>
      </c>
    </row>
    <row r="43" spans="1:9" ht="17.25" customHeight="1" x14ac:dyDescent="0.2">
      <c r="A43" s="48"/>
      <c r="B43" s="32"/>
      <c r="C43" s="33"/>
      <c r="D43" s="37"/>
      <c r="E43" s="37"/>
      <c r="F43" s="37"/>
      <c r="G43" s="37"/>
      <c r="H43" s="37"/>
      <c r="I43" s="37"/>
    </row>
    <row r="44" spans="1:9" ht="17.25" customHeight="1" x14ac:dyDescent="0.2">
      <c r="A44" s="45" t="s">
        <v>45</v>
      </c>
      <c r="B44" s="46"/>
      <c r="C44" s="47"/>
      <c r="D44" s="41"/>
      <c r="E44" s="41"/>
      <c r="F44" s="41"/>
      <c r="G44" s="41"/>
      <c r="H44" s="41"/>
      <c r="I44" s="36">
        <v>0</v>
      </c>
    </row>
    <row r="45" spans="1:9" ht="6.75" customHeight="1" x14ac:dyDescent="0.2">
      <c r="A45" s="31"/>
      <c r="B45" s="38"/>
      <c r="C45" s="39"/>
      <c r="D45" s="41"/>
      <c r="E45" s="41"/>
      <c r="F45" s="41"/>
      <c r="G45" s="41"/>
      <c r="H45" s="41"/>
      <c r="I45" s="41"/>
    </row>
    <row r="46" spans="1:9" ht="17.25" customHeight="1" x14ac:dyDescent="0.2">
      <c r="A46" s="45" t="s">
        <v>46</v>
      </c>
      <c r="B46" s="46"/>
      <c r="C46" s="47"/>
      <c r="D46" s="41"/>
      <c r="E46" s="41"/>
      <c r="F46" s="41"/>
      <c r="G46" s="41"/>
      <c r="H46" s="41"/>
      <c r="I46" s="41"/>
    </row>
    <row r="47" spans="1:9" ht="17.25" customHeight="1" x14ac:dyDescent="0.2">
      <c r="A47" s="31"/>
      <c r="B47" s="32" t="s">
        <v>47</v>
      </c>
      <c r="C47" s="33"/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</row>
    <row r="48" spans="1:9" ht="17.25" customHeight="1" x14ac:dyDescent="0.2">
      <c r="A48" s="31"/>
      <c r="B48" s="38"/>
      <c r="C48" s="39" t="s">
        <v>48</v>
      </c>
      <c r="D48" s="40">
        <v>0</v>
      </c>
      <c r="E48" s="40">
        <v>0</v>
      </c>
      <c r="F48" s="41">
        <v>0</v>
      </c>
      <c r="G48" s="40">
        <v>0</v>
      </c>
      <c r="H48" s="40">
        <v>0</v>
      </c>
      <c r="I48" s="41">
        <v>0</v>
      </c>
    </row>
    <row r="49" spans="1:9" ht="17.25" customHeight="1" x14ac:dyDescent="0.2">
      <c r="A49" s="31"/>
      <c r="B49" s="38"/>
      <c r="C49" s="39" t="s">
        <v>49</v>
      </c>
      <c r="D49" s="40">
        <v>0</v>
      </c>
      <c r="E49" s="40">
        <v>0</v>
      </c>
      <c r="F49" s="41">
        <v>0</v>
      </c>
      <c r="G49" s="40">
        <v>0</v>
      </c>
      <c r="H49" s="40">
        <v>0</v>
      </c>
      <c r="I49" s="41">
        <v>0</v>
      </c>
    </row>
    <row r="50" spans="1:9" ht="17.25" customHeight="1" x14ac:dyDescent="0.2">
      <c r="A50" s="31"/>
      <c r="B50" s="38"/>
      <c r="C50" s="39" t="s">
        <v>50</v>
      </c>
      <c r="D50" s="40">
        <v>0</v>
      </c>
      <c r="E50" s="40">
        <v>0</v>
      </c>
      <c r="F50" s="41">
        <v>0</v>
      </c>
      <c r="G50" s="40">
        <v>0</v>
      </c>
      <c r="H50" s="40">
        <v>0</v>
      </c>
      <c r="I50" s="41">
        <v>0</v>
      </c>
    </row>
    <row r="51" spans="1:9" ht="27" customHeight="1" x14ac:dyDescent="0.2">
      <c r="A51" s="31"/>
      <c r="B51" s="38"/>
      <c r="C51" s="49" t="s">
        <v>51</v>
      </c>
      <c r="D51" s="40">
        <v>0</v>
      </c>
      <c r="E51" s="40">
        <v>0</v>
      </c>
      <c r="F51" s="41">
        <v>0</v>
      </c>
      <c r="G51" s="40">
        <v>0</v>
      </c>
      <c r="H51" s="40">
        <v>0</v>
      </c>
      <c r="I51" s="41">
        <v>0</v>
      </c>
    </row>
    <row r="52" spans="1:9" ht="17.25" customHeight="1" x14ac:dyDescent="0.2">
      <c r="A52" s="31"/>
      <c r="B52" s="38"/>
      <c r="C52" s="39" t="s">
        <v>52</v>
      </c>
      <c r="D52" s="40">
        <v>0</v>
      </c>
      <c r="E52" s="40">
        <v>0</v>
      </c>
      <c r="F52" s="50">
        <v>0</v>
      </c>
      <c r="G52" s="40">
        <v>0</v>
      </c>
      <c r="H52" s="40">
        <v>0</v>
      </c>
      <c r="I52" s="41">
        <v>0</v>
      </c>
    </row>
    <row r="53" spans="1:9" ht="17.25" customHeight="1" x14ac:dyDescent="0.2">
      <c r="A53" s="31"/>
      <c r="B53" s="38"/>
      <c r="C53" s="39" t="s">
        <v>53</v>
      </c>
      <c r="D53" s="40">
        <v>0</v>
      </c>
      <c r="E53" s="40">
        <v>0</v>
      </c>
      <c r="F53" s="41">
        <v>0</v>
      </c>
      <c r="G53" s="40">
        <v>0</v>
      </c>
      <c r="H53" s="40">
        <v>0</v>
      </c>
      <c r="I53" s="41">
        <v>0</v>
      </c>
    </row>
    <row r="54" spans="1:9" ht="30" customHeight="1" x14ac:dyDescent="0.2">
      <c r="A54" s="31"/>
      <c r="B54" s="38"/>
      <c r="C54" s="49" t="s">
        <v>54</v>
      </c>
      <c r="D54" s="40">
        <v>0</v>
      </c>
      <c r="E54" s="40">
        <v>0</v>
      </c>
      <c r="F54" s="41">
        <v>0</v>
      </c>
      <c r="G54" s="40">
        <v>0</v>
      </c>
      <c r="H54" s="40">
        <v>0</v>
      </c>
      <c r="I54" s="41">
        <v>0</v>
      </c>
    </row>
    <row r="55" spans="1:9" ht="17.25" customHeight="1" x14ac:dyDescent="0.2">
      <c r="A55" s="31"/>
      <c r="B55" s="38"/>
      <c r="C55" s="51" t="s">
        <v>55</v>
      </c>
      <c r="D55" s="40">
        <v>0</v>
      </c>
      <c r="E55" s="40">
        <v>0</v>
      </c>
      <c r="F55" s="41">
        <v>0</v>
      </c>
      <c r="G55" s="40">
        <v>0</v>
      </c>
      <c r="H55" s="40">
        <v>0</v>
      </c>
      <c r="I55" s="41">
        <v>0</v>
      </c>
    </row>
    <row r="56" spans="1:9" ht="17.25" customHeight="1" x14ac:dyDescent="0.2">
      <c r="A56" s="31"/>
      <c r="B56" s="32" t="s">
        <v>56</v>
      </c>
      <c r="C56" s="33"/>
      <c r="D56" s="36">
        <v>0</v>
      </c>
      <c r="E56" s="36">
        <f>SUM(E57:E60)</f>
        <v>89447.45</v>
      </c>
      <c r="F56" s="36">
        <f t="shared" ref="F56:H56" si="3">SUM(F57:F60)</f>
        <v>89447.45</v>
      </c>
      <c r="G56" s="36">
        <f t="shared" si="3"/>
        <v>0</v>
      </c>
      <c r="H56" s="36">
        <f t="shared" si="3"/>
        <v>0</v>
      </c>
      <c r="I56" s="36">
        <v>0</v>
      </c>
    </row>
    <row r="57" spans="1:9" ht="17.25" customHeight="1" x14ac:dyDescent="0.2">
      <c r="A57" s="31"/>
      <c r="B57" s="38"/>
      <c r="C57" s="39" t="s">
        <v>57</v>
      </c>
      <c r="D57" s="43">
        <v>0</v>
      </c>
      <c r="E57" s="43">
        <v>0</v>
      </c>
      <c r="F57" s="41">
        <v>0</v>
      </c>
      <c r="G57" s="43">
        <v>0</v>
      </c>
      <c r="H57" s="43">
        <v>0</v>
      </c>
      <c r="I57" s="41">
        <v>0</v>
      </c>
    </row>
    <row r="58" spans="1:9" ht="17.25" customHeight="1" x14ac:dyDescent="0.2">
      <c r="A58" s="31"/>
      <c r="B58" s="38"/>
      <c r="C58" s="39" t="s">
        <v>58</v>
      </c>
      <c r="D58" s="43">
        <v>0</v>
      </c>
      <c r="E58" s="43">
        <v>0</v>
      </c>
      <c r="F58" s="41">
        <v>0</v>
      </c>
      <c r="G58" s="43">
        <v>0</v>
      </c>
      <c r="H58" s="43">
        <v>0</v>
      </c>
      <c r="I58" s="41">
        <v>0</v>
      </c>
    </row>
    <row r="59" spans="1:9" ht="17.25" customHeight="1" x14ac:dyDescent="0.2">
      <c r="A59" s="31"/>
      <c r="B59" s="38"/>
      <c r="C59" s="39" t="s">
        <v>59</v>
      </c>
      <c r="D59" s="43">
        <v>0</v>
      </c>
      <c r="E59" s="43">
        <v>0</v>
      </c>
      <c r="F59" s="41">
        <v>0</v>
      </c>
      <c r="G59" s="43">
        <v>0</v>
      </c>
      <c r="H59" s="43">
        <v>0</v>
      </c>
      <c r="I59" s="41">
        <v>0</v>
      </c>
    </row>
    <row r="60" spans="1:9" ht="17.25" customHeight="1" x14ac:dyDescent="0.2">
      <c r="A60" s="31"/>
      <c r="B60" s="38"/>
      <c r="C60" s="39" t="s">
        <v>60</v>
      </c>
      <c r="D60" s="43">
        <v>0</v>
      </c>
      <c r="E60" s="43">
        <v>89447.45</v>
      </c>
      <c r="F60" s="43">
        <v>89447.45</v>
      </c>
      <c r="G60" s="43">
        <v>0</v>
      </c>
      <c r="H60" s="43">
        <v>0</v>
      </c>
      <c r="I60" s="41">
        <v>0</v>
      </c>
    </row>
    <row r="61" spans="1:9" ht="17.25" customHeight="1" x14ac:dyDescent="0.2">
      <c r="A61" s="31"/>
      <c r="B61" s="32" t="s">
        <v>61</v>
      </c>
      <c r="C61" s="33"/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</row>
    <row r="62" spans="1:9" ht="21.75" customHeight="1" x14ac:dyDescent="0.2">
      <c r="A62" s="31"/>
      <c r="B62" s="38"/>
      <c r="C62" s="49" t="s">
        <v>62</v>
      </c>
      <c r="D62" s="43">
        <v>0</v>
      </c>
      <c r="E62" s="43">
        <v>0</v>
      </c>
      <c r="F62" s="41">
        <v>0</v>
      </c>
      <c r="G62" s="43">
        <v>0</v>
      </c>
      <c r="H62" s="43">
        <v>0</v>
      </c>
      <c r="I62" s="41">
        <v>0</v>
      </c>
    </row>
    <row r="63" spans="1:9" ht="17.25" customHeight="1" x14ac:dyDescent="0.2">
      <c r="A63" s="31"/>
      <c r="B63" s="38"/>
      <c r="C63" s="39" t="s">
        <v>63</v>
      </c>
      <c r="D63" s="43">
        <v>0</v>
      </c>
      <c r="E63" s="43">
        <v>0</v>
      </c>
      <c r="F63" s="41">
        <v>0</v>
      </c>
      <c r="G63" s="43">
        <v>0</v>
      </c>
      <c r="H63" s="43">
        <v>0</v>
      </c>
      <c r="I63" s="41">
        <v>0</v>
      </c>
    </row>
    <row r="64" spans="1:9" ht="17.25" customHeight="1" x14ac:dyDescent="0.2">
      <c r="A64" s="31"/>
      <c r="B64" s="32" t="s">
        <v>64</v>
      </c>
      <c r="C64" s="33"/>
      <c r="D64" s="34">
        <v>27750350</v>
      </c>
      <c r="E64" s="34">
        <v>3619543.64</v>
      </c>
      <c r="F64" s="36">
        <v>31369893.640000001</v>
      </c>
      <c r="G64" s="36">
        <v>31369893.640000001</v>
      </c>
      <c r="H64" s="36">
        <v>29795023.859999999</v>
      </c>
      <c r="I64" s="36">
        <v>1574869.78</v>
      </c>
    </row>
    <row r="65" spans="1:9" ht="17.25" customHeight="1" x14ac:dyDescent="0.2">
      <c r="A65" s="31"/>
      <c r="B65" s="32" t="s">
        <v>65</v>
      </c>
      <c r="C65" s="33"/>
      <c r="D65" s="34">
        <v>0</v>
      </c>
      <c r="E65" s="34">
        <v>0</v>
      </c>
      <c r="F65" s="36">
        <v>0</v>
      </c>
      <c r="G65" s="44">
        <v>0</v>
      </c>
      <c r="H65" s="44">
        <v>0</v>
      </c>
      <c r="I65" s="35">
        <v>0</v>
      </c>
    </row>
    <row r="66" spans="1:9" ht="15.75" customHeight="1" x14ac:dyDescent="0.2">
      <c r="A66" s="31"/>
      <c r="B66" s="52"/>
      <c r="C66" s="53"/>
      <c r="D66" s="41"/>
      <c r="E66" s="41"/>
      <c r="F66" s="41"/>
      <c r="G66" s="41"/>
      <c r="H66" s="41"/>
      <c r="I66" s="41"/>
    </row>
    <row r="67" spans="1:9" ht="17.25" customHeight="1" x14ac:dyDescent="0.2">
      <c r="A67" s="45" t="s">
        <v>66</v>
      </c>
      <c r="B67" s="46"/>
      <c r="C67" s="47"/>
      <c r="D67" s="36">
        <f>+D47+D56+D64</f>
        <v>27750350</v>
      </c>
      <c r="E67" s="36">
        <f>+E56+E64</f>
        <v>3708991.0900000003</v>
      </c>
      <c r="F67" s="36">
        <f t="shared" ref="F67:H67" si="4">+F56+F64</f>
        <v>31459341.09</v>
      </c>
      <c r="G67" s="36">
        <f t="shared" si="4"/>
        <v>31369893.640000001</v>
      </c>
      <c r="H67" s="36">
        <f t="shared" si="4"/>
        <v>29795023.859999999</v>
      </c>
      <c r="I67" s="36">
        <f>+I56+I64</f>
        <v>1574869.78</v>
      </c>
    </row>
    <row r="68" spans="1:9" ht="15.75" customHeight="1" x14ac:dyDescent="0.2">
      <c r="A68" s="31"/>
      <c r="B68" s="52"/>
      <c r="C68" s="53"/>
      <c r="D68" s="41"/>
      <c r="E68" s="41"/>
      <c r="F68" s="41"/>
      <c r="G68" s="41"/>
      <c r="H68" s="41"/>
      <c r="I68" s="41"/>
    </row>
    <row r="69" spans="1:9" ht="17.25" customHeight="1" x14ac:dyDescent="0.2">
      <c r="A69" s="45" t="s">
        <v>67</v>
      </c>
      <c r="B69" s="46"/>
      <c r="C69" s="47"/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</row>
    <row r="70" spans="1:9" ht="17.25" customHeight="1" x14ac:dyDescent="0.2">
      <c r="A70" s="31"/>
      <c r="B70" s="52" t="s">
        <v>68</v>
      </c>
      <c r="C70" s="53"/>
      <c r="D70" s="43">
        <v>0</v>
      </c>
      <c r="E70" s="43">
        <v>0</v>
      </c>
      <c r="F70" s="41">
        <v>0</v>
      </c>
      <c r="G70" s="43">
        <v>0</v>
      </c>
      <c r="H70" s="43">
        <v>0</v>
      </c>
      <c r="I70" s="41">
        <v>0</v>
      </c>
    </row>
    <row r="71" spans="1:9" ht="15.75" customHeight="1" x14ac:dyDescent="0.2">
      <c r="A71" s="31"/>
      <c r="B71" s="52"/>
      <c r="C71" s="53"/>
      <c r="D71" s="41"/>
      <c r="E71" s="41"/>
      <c r="F71" s="41"/>
      <c r="G71" s="41"/>
      <c r="H71" s="41"/>
      <c r="I71" s="41"/>
    </row>
    <row r="72" spans="1:9" ht="17.25" customHeight="1" x14ac:dyDescent="0.2">
      <c r="A72" s="45" t="s">
        <v>69</v>
      </c>
      <c r="B72" s="46"/>
      <c r="C72" s="47"/>
      <c r="D72" s="36">
        <f>+D42+D67</f>
        <v>76831197</v>
      </c>
      <c r="E72" s="36">
        <f t="shared" ref="E72:I72" si="5">+E42+E67</f>
        <v>3399244.0000000005</v>
      </c>
      <c r="F72" s="36">
        <f t="shared" si="5"/>
        <v>80230441</v>
      </c>
      <c r="G72" s="36">
        <f t="shared" si="5"/>
        <v>80135086.030000001</v>
      </c>
      <c r="H72" s="36">
        <f t="shared" si="5"/>
        <v>76985346.469999999</v>
      </c>
      <c r="I72" s="36">
        <f t="shared" si="5"/>
        <v>3149739.56</v>
      </c>
    </row>
    <row r="73" spans="1:9" ht="15.75" customHeight="1" x14ac:dyDescent="0.2">
      <c r="A73" s="31"/>
      <c r="B73" s="52"/>
      <c r="C73" s="53"/>
      <c r="D73" s="41"/>
      <c r="E73" s="41"/>
      <c r="F73" s="41"/>
      <c r="G73" s="41"/>
      <c r="H73" s="41"/>
      <c r="I73" s="41"/>
    </row>
    <row r="74" spans="1:9" ht="17.25" customHeight="1" x14ac:dyDescent="0.2">
      <c r="A74" s="31"/>
      <c r="B74" s="32" t="s">
        <v>70</v>
      </c>
      <c r="C74" s="33"/>
      <c r="D74" s="41"/>
      <c r="E74" s="41"/>
      <c r="F74" s="41"/>
      <c r="G74" s="41"/>
      <c r="H74" s="41"/>
      <c r="I74" s="41"/>
    </row>
    <row r="75" spans="1:9" ht="27" customHeight="1" x14ac:dyDescent="0.2">
      <c r="A75" s="31"/>
      <c r="B75" s="54" t="s">
        <v>71</v>
      </c>
      <c r="C75" s="55"/>
      <c r="D75" s="40">
        <v>0</v>
      </c>
      <c r="E75" s="40">
        <v>0</v>
      </c>
      <c r="F75" s="41">
        <v>0</v>
      </c>
      <c r="G75" s="40">
        <v>0</v>
      </c>
      <c r="H75" s="40">
        <v>0</v>
      </c>
      <c r="I75" s="40">
        <v>0</v>
      </c>
    </row>
    <row r="76" spans="1:9" ht="23.25" customHeight="1" x14ac:dyDescent="0.2">
      <c r="A76" s="31"/>
      <c r="B76" s="54" t="s">
        <v>72</v>
      </c>
      <c r="C76" s="55"/>
      <c r="D76" s="40">
        <v>0</v>
      </c>
      <c r="E76" s="40">
        <v>0</v>
      </c>
      <c r="F76" s="41">
        <v>0</v>
      </c>
      <c r="G76" s="40">
        <v>0</v>
      </c>
      <c r="H76" s="40">
        <v>0</v>
      </c>
      <c r="I76" s="41">
        <v>0</v>
      </c>
    </row>
    <row r="77" spans="1:9" ht="18.75" customHeight="1" x14ac:dyDescent="0.2">
      <c r="A77" s="31"/>
      <c r="B77" s="56"/>
      <c r="C77" s="49"/>
      <c r="D77" s="41"/>
      <c r="E77" s="41"/>
      <c r="F77" s="41"/>
      <c r="G77" s="41"/>
      <c r="H77" s="41"/>
      <c r="I77" s="41"/>
    </row>
    <row r="78" spans="1:9" ht="17.25" customHeight="1" x14ac:dyDescent="0.2">
      <c r="A78" s="31"/>
      <c r="B78" s="57" t="s">
        <v>73</v>
      </c>
      <c r="C78" s="58"/>
      <c r="D78" s="59">
        <f>+D75+D76</f>
        <v>0</v>
      </c>
      <c r="E78" s="59">
        <f t="shared" ref="E78:I78" si="6">+E75+E76</f>
        <v>0</v>
      </c>
      <c r="F78" s="59">
        <f t="shared" si="6"/>
        <v>0</v>
      </c>
      <c r="G78" s="59">
        <f t="shared" si="6"/>
        <v>0</v>
      </c>
      <c r="H78" s="59">
        <f t="shared" si="6"/>
        <v>0</v>
      </c>
      <c r="I78" s="59">
        <f t="shared" si="6"/>
        <v>0</v>
      </c>
    </row>
    <row r="79" spans="1:9" ht="15.75" customHeight="1" thickBot="1" x14ac:dyDescent="0.25">
      <c r="A79" s="60"/>
      <c r="B79" s="61"/>
      <c r="C79" s="62"/>
      <c r="D79" s="63"/>
      <c r="E79" s="63"/>
      <c r="F79" s="63"/>
      <c r="G79" s="63"/>
      <c r="H79" s="63"/>
      <c r="I79" s="63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66:C66"/>
    <mergeCell ref="A67:C67"/>
    <mergeCell ref="B68:C68"/>
    <mergeCell ref="A69:C69"/>
    <mergeCell ref="B70:C70"/>
    <mergeCell ref="B71:C71"/>
    <mergeCell ref="A46:C46"/>
    <mergeCell ref="B47:C47"/>
    <mergeCell ref="B56:C56"/>
    <mergeCell ref="B61:C61"/>
    <mergeCell ref="B64:C64"/>
    <mergeCell ref="B65:C65"/>
    <mergeCell ref="B35:C35"/>
    <mergeCell ref="B36:C36"/>
    <mergeCell ref="B38:C38"/>
    <mergeCell ref="A42:C42"/>
    <mergeCell ref="A43:C43"/>
    <mergeCell ref="A44:C44"/>
    <mergeCell ref="B13:C13"/>
    <mergeCell ref="B14:C14"/>
    <mergeCell ref="B15:C15"/>
    <mergeCell ref="B16:C16"/>
    <mergeCell ref="B17:C17"/>
    <mergeCell ref="B29:C29"/>
    <mergeCell ref="G6:G7"/>
    <mergeCell ref="H6:H7"/>
    <mergeCell ref="A8:C8"/>
    <mergeCell ref="B10:C10"/>
    <mergeCell ref="B11:C11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</mergeCells>
  <pageMargins left="0.11811023622047245" right="0.11811023622047245" top="0.35433070866141736" bottom="0.35433070866141736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LILI</cp:lastModifiedBy>
  <dcterms:created xsi:type="dcterms:W3CDTF">2024-01-18T22:25:07Z</dcterms:created>
  <dcterms:modified xsi:type="dcterms:W3CDTF">2024-01-18T22:25:45Z</dcterms:modified>
</cp:coreProperties>
</file>