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<sst xmlns="http://schemas.openxmlformats.org/spreadsheetml/2006/main" count="127" uniqueCount="124">
  <si>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</si>
  <si>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</si>
  <si>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</si>
  <si>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</si>
  <si>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</si>
  <si>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</si>
  <si>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</si>
  <si>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</si>
  <si>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</si>
  <si>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</si>
  <si>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</si>
  <si>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</si>
  <si>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</si>
  <si>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</si>
  <si>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</si>
  <si>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</si>
  <si>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</si>
  <si>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</si>
  <si>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</si>
  <si>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</si>
  <si>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</si>
  <si>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</si>
  <si>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</si>
  <si>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</si>
  <si>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</si>
  <si>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</si>
  <si>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</si>
  <si>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</si>
  <si>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</si>
  <si>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</si>
  <si>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</si>
  <si>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</si>
  <si>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</si>
  <si>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</si>
  <si>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</si>
  <si>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</si>
  <si>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</si>
  <si>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</si>
  <si>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</si>
  <si>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</si>
  <si>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</si>
  <si>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</si>
  <si>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</si>
  <si>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</si>
  <si>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</si>
  <si>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</si>
  <si>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</si>
  <si>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</si>
  <si>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</si>
  <si>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</si>
  <si>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</si>
  <si>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</si>
  <si>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</si>
  <si>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</si>
  <si>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</si>
  <si>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</si>
  <si>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</si>
  <si>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</si>
  <si>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</si>
  <si>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</si>
  <si>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</si>
  <si>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</si>
  <si>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</si>
  <si>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</si>
  <si>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</si>
  <si>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</si>
  <si>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</si>
  <si>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</si>
  <si>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</si>
  <si>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</si>
  <si>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</si>
  <si>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</si>
  <si>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</si>
  <si>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</si>
  <si>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</si>
  <si>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</si>
  <si>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</si>
  <si>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</si>
  <si>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</si>
  <si>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</si>
  <si>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</si>
  <si>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</si>
  <si>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</si>
  <si>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</si>
  <si>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</si>
  <si>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</si>
  <si>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</si>
  <si>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</si>
  <si>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</si>
  <si>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</si>
  <si>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</si>
  <si>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</si>
  <si>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</si>
  <si>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</si>
  <si>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</si>
  <si>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</si>
  <si>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</si>
  <si>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</si>
  <si>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</si>
  <si>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</si>
  <si>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</si>
  <si>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</si>
  <si>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</si>
  <si>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</si>
  <si>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</si>
  <si>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</si>
  <si>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</si>
  <si>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</si>
  <si>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</si>
  <si>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</si>
  <si>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</si>
  <si>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</si>
  <si>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</si>
  <si>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</si>
  <si>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</si>
  <si>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</si>
  <si>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</si>
  <si>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</si>
  <si>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</si>
  <si>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</si>
  <si>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TULANCINGO (a)</t>
  </si>
  <si>
    <t>Al 31 de diciembre de 2021 y al 30 de Septiembre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</si>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</sst>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21915760.44</v>
      </c>
      <c r="D9" s="9">
        <f>SUM(D10:D16)</f>
        <v>14188761.85</v>
      </c>
      <c r="E9" s="11" t="s">
        <v>8</v>
      </c>
      <c r="F9" s="9">
        <f>SUM(F10:F18)</f>
        <v>6226633.109999999</v>
      </c>
      <c r="G9" s="9">
        <f>SUM(G10:G18)</f>
        <v>9740881.8</v>
      </c>
    </row>
    <row r="10" spans="2:7" ht="12.75">
      <c r="B10" s="12" t="s">
        <v>9</v>
      </c>
      <c r="C10" s="9">
        <v>12000</v>
      </c>
      <c r="D10" s="9">
        <v>0</v>
      </c>
      <c r="E10" s="13" t="s">
        <v>10</v>
      </c>
      <c r="F10" s="9">
        <v>431888.95</v>
      </c>
      <c r="G10" s="9">
        <v>431888.95</v>
      </c>
    </row>
    <row r="11" spans="2:7" ht="12.75">
      <c r="B11" s="12" t="s">
        <v>11</v>
      </c>
      <c r="C11" s="9">
        <v>21903760.44</v>
      </c>
      <c r="D11" s="9">
        <v>14188761.85</v>
      </c>
      <c r="E11" s="13" t="s">
        <v>12</v>
      </c>
      <c r="F11" s="9">
        <v>152084.4</v>
      </c>
      <c r="G11" s="9">
        <v>2417550.37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5626362.55</v>
      </c>
      <c r="G16" s="9">
        <v>6891442.48</v>
      </c>
    </row>
    <row r="17" spans="2:7" ht="12.75">
      <c r="B17" s="10" t="s">
        <v>23</v>
      </c>
      <c r="C17" s="9">
        <f>SUM(C18:C24)</f>
        <v>7925632.63</v>
      </c>
      <c r="D17" s="9">
        <f>SUM(D18:D24)</f>
        <v>7995674.6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16297.21</v>
      </c>
      <c r="G18" s="9">
        <v>0</v>
      </c>
    </row>
    <row r="19" spans="2:7" ht="12.75">
      <c r="B19" s="12" t="s">
        <v>27</v>
      </c>
      <c r="C19" s="9">
        <v>7911633.93</v>
      </c>
      <c r="D19" s="9">
        <v>7995633.93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14000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-1.3</v>
      </c>
      <c r="D21" s="9">
        <v>40.67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5674032.99</v>
      </c>
      <c r="G38" s="9">
        <f>SUM(G39:G41)</f>
        <v>5807389.88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5674032.99</v>
      </c>
      <c r="G41" s="9">
        <v>5807389.88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29841393.07</v>
      </c>
      <c r="D47" s="9">
        <f>D9+D17+D25+D31+D37+D38+D41</f>
        <v>22184436.45</v>
      </c>
      <c r="E47" s="8" t="s">
        <v>82</v>
      </c>
      <c r="F47" s="9">
        <f>F9+F19+F23+F26+F27+F31+F38+F42</f>
        <v>11900666.1</v>
      </c>
      <c r="G47" s="9">
        <f>G9+G19+G23+G26+G27+G31+G38+G42</f>
        <v>15548271.68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76176680.41</v>
      </c>
      <c r="D52" s="9">
        <v>76176680.41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68026672.84</v>
      </c>
      <c r="D53" s="9">
        <v>70599178.23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2075990.73</v>
      </c>
      <c r="D54" s="9">
        <v>2075990.73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-56411150.67</v>
      </c>
      <c r="D55" s="9">
        <v>-56102547.23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11900666.1</v>
      </c>
      <c r="G59" s="9">
        <f>G47+G57</f>
        <v>15548271.68</v>
      </c>
    </row>
    <row r="60" spans="2:7" ht="25.5">
      <c r="B60" s="6" t="s">
        <v>102</v>
      </c>
      <c r="C60" s="9">
        <f>SUM(C50:C58)</f>
        <v>89868193.30999999</v>
      </c>
      <c r="D60" s="9">
        <f>SUM(D50:D58)</f>
        <v>92749302.13999999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119709586.38</v>
      </c>
      <c r="D62" s="9">
        <f>D47+D60</f>
        <v>114933738.58999999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36283120.99</v>
      </c>
      <c r="G63" s="9">
        <f>SUM(G64:G66)</f>
        <v>37416496.9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36283120.99</v>
      </c>
      <c r="G65" s="9">
        <v>37416496.9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71525799.29</v>
      </c>
      <c r="G68" s="9">
        <f>SUM(G69:G73)</f>
        <v>61968970.01</v>
      </c>
    </row>
    <row r="69" spans="2:7" ht="12.75">
      <c r="B69" s="10"/>
      <c r="C69" s="9"/>
      <c r="D69" s="9"/>
      <c r="E69" s="11" t="s">
        <v>110</v>
      </c>
      <c r="F69" s="9">
        <v>13447240.71</v>
      </c>
      <c r="G69" s="9">
        <v>817215.34</v>
      </c>
    </row>
    <row r="70" spans="2:7" ht="12.75">
      <c r="B70" s="10"/>
      <c r="C70" s="9"/>
      <c r="D70" s="9"/>
      <c r="E70" s="11" t="s">
        <v>111</v>
      </c>
      <c r="F70" s="9">
        <v>8472775.05</v>
      </c>
      <c r="G70" s="9">
        <v>10038701.19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49605783.53</v>
      </c>
      <c r="G72" s="9">
        <v>51113053.48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107808920.28</v>
      </c>
      <c r="G79" s="9">
        <f>G63+G68+G75</f>
        <v>99385466.91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119709586.38</v>
      </c>
      <c r="G81" s="9">
        <f>G59+G79</f>
        <v>114933738.59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UTT</cp:lastModifiedBy>
  <cp:lastPrinted>2016-12-20T19:33:34Z</cp:lastPrinted>
  <dcterms:created xsi:type="dcterms:W3CDTF">2016-10-11T18:36:49Z</dcterms:created>
  <dcterms:modified xsi:type="dcterms:W3CDTF">2023-01-13T16:17:56Z</dcterms:modified>
  <cp:category/>
  <cp:version/>
  <cp:contentType/>
  <cp:contentStatus/>
</cp:coreProperties>
</file>