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8.- ESTADO DEL EJERCICIO DEL PRESUPUESTO DE EGRESOS DETALLADO CLASIFICACIÓN FINALIDAD Y FUNCIÓN\1º TRIMESTTRE\"/>
    </mc:Choice>
  </mc:AlternateContent>
  <bookViews>
    <workbookView xWindow="0" yWindow="0" windowWidth="19200" windowHeight="765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G46" i="1" s="1"/>
  <c r="G83" i="1" s="1"/>
  <c r="F57" i="1"/>
  <c r="E57" i="1"/>
  <c r="E46" i="1" s="1"/>
  <c r="E83" i="1" s="1"/>
  <c r="D57" i="1"/>
  <c r="C57" i="1"/>
  <c r="C46" i="1" s="1"/>
  <c r="C83" i="1" s="1"/>
  <c r="H56" i="1"/>
  <c r="H47" i="1"/>
  <c r="G47" i="1"/>
  <c r="F47" i="1"/>
  <c r="E47" i="1"/>
  <c r="D47" i="1"/>
  <c r="C47" i="1"/>
  <c r="H46" i="1"/>
  <c r="F46" i="1"/>
  <c r="D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E20" i="1"/>
  <c r="D20" i="1"/>
  <c r="C20" i="1"/>
  <c r="H9" i="1"/>
  <c r="H83" i="1" s="1"/>
  <c r="G9" i="1"/>
  <c r="F9" i="1"/>
  <c r="F83" i="1" s="1"/>
  <c r="E9" i="1"/>
  <c r="D9" i="1"/>
  <c r="D83" i="1" s="1"/>
  <c r="C9" i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<sst xmlns="http://schemas.openxmlformats.org/spreadsheetml/2006/main" count="80" uniqueCount="51">
  <si>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</si>
  <si>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</si>
  <si>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</si>
  <si>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31 de marzo 2022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</si>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</sst>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4" fontId="2" fillId="0" borderId="13" xfId="2" applyNumberFormat="1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0" fontId="6" fillId="0" borderId="0" xfId="0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89</xdr:row>
      <xdr:rowOff>122768</xdr:rowOff>
    </xdr:from>
    <xdr:to>
      <xdr:col>1</xdr:col>
      <xdr:colOff>5033433</xdr:colOff>
      <xdr:row>89</xdr:row>
      <xdr:rowOff>122768</xdr:rowOff>
    </xdr:to>
    <xdr:cxnSp macro="">
      <xdr:nvCxnSpPr>
        <xdr:cNvPr id="2" name="3 Conector recto"/>
        <xdr:cNvCxnSpPr/>
      </xdr:nvCxnSpPr>
      <xdr:spPr>
        <a:xfrm>
          <a:off x="2666999" y="178297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89</xdr:row>
      <xdr:rowOff>112184</xdr:rowOff>
    </xdr:from>
    <xdr:to>
      <xdr:col>5</xdr:col>
      <xdr:colOff>654055</xdr:colOff>
      <xdr:row>89</xdr:row>
      <xdr:rowOff>112184</xdr:rowOff>
    </xdr:to>
    <xdr:cxnSp macro="">
      <xdr:nvCxnSpPr>
        <xdr:cNvPr id="3" name="4 Conector recto"/>
        <xdr:cNvCxnSpPr/>
      </xdr:nvCxnSpPr>
      <xdr:spPr>
        <a:xfrm>
          <a:off x="7550154" y="178191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8</xdr:col>
      <xdr:colOff>351064</xdr:colOff>
      <xdr:row>4</xdr:row>
      <xdr:rowOff>104775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80975"/>
          <a:ext cx="1074964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86</xdr:row>
      <xdr:rowOff>95250</xdr:rowOff>
    </xdr:from>
    <xdr:to>
      <xdr:col>2</xdr:col>
      <xdr:colOff>476250</xdr:colOff>
      <xdr:row>93</xdr:row>
      <xdr:rowOff>161926</xdr:rowOff>
    </xdr:to>
    <xdr:sp macro="" textlink="" fLocksText="0">
      <xdr:nvSpPr>
        <xdr:cNvPr id="6" name="3 CuadroTexto"/>
        <xdr:cNvSpPr txBox="1"/>
      </xdr:nvSpPr>
      <xdr:spPr>
        <a:xfrm>
          <a:off x="914400" y="172307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86</xdr:row>
      <xdr:rowOff>76200</xdr:rowOff>
    </xdr:from>
    <xdr:to>
      <xdr:col>6</xdr:col>
      <xdr:colOff>1150345</xdr:colOff>
      <xdr:row>93</xdr:row>
      <xdr:rowOff>171450</xdr:rowOff>
    </xdr:to>
    <xdr:sp macro="" textlink="" fLocksText="0">
      <xdr:nvSpPr>
        <xdr:cNvPr id="7" name="4 CuadroTexto"/>
        <xdr:cNvSpPr txBox="1"/>
      </xdr:nvSpPr>
      <xdr:spPr>
        <a:xfrm>
          <a:off x="7003045" y="172116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1</xdr:col>
      <xdr:colOff>1695450</xdr:colOff>
      <xdr:row>90</xdr:row>
      <xdr:rowOff>152400</xdr:rowOff>
    </xdr:from>
    <xdr:to>
      <xdr:col>1</xdr:col>
      <xdr:colOff>4629150</xdr:colOff>
      <xdr:row>90</xdr:row>
      <xdr:rowOff>152400</xdr:rowOff>
    </xdr:to>
    <xdr:cxnSp macro="">
      <xdr:nvCxnSpPr>
        <xdr:cNvPr id="8" name="4 Conector recto"/>
        <xdr:cNvCxnSpPr/>
      </xdr:nvCxnSpPr>
      <xdr:spPr>
        <a:xfrm>
          <a:off x="1943100" y="180498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90</xdr:row>
      <xdr:rowOff>133350</xdr:rowOff>
    </xdr:from>
    <xdr:to>
      <xdr:col>6</xdr:col>
      <xdr:colOff>200025</xdr:colOff>
      <xdr:row>90</xdr:row>
      <xdr:rowOff>133350</xdr:rowOff>
    </xdr:to>
    <xdr:cxnSp macro="">
      <xdr:nvCxnSpPr>
        <xdr:cNvPr id="9" name="4 Conector recto"/>
        <xdr:cNvCxnSpPr/>
      </xdr:nvCxnSpPr>
      <xdr:spPr>
        <a:xfrm>
          <a:off x="7934325" y="180308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70" zoomScaleNormal="70" workbookViewId="0">
      <selection activeCell="C6" sqref="C6:G6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48414663</v>
      </c>
      <c r="D9" s="24">
        <f>SUM(D10,D20,D29,D40)</f>
        <v>2733148.38</v>
      </c>
      <c r="E9" s="24">
        <f>SUM(E10,E20,E29,E40)</f>
        <v>51147811.380000003</v>
      </c>
      <c r="F9" s="24">
        <f t="shared" ref="F9:H9" si="0">SUM(F10,F20,F29,F40)</f>
        <v>8174811.5999999996</v>
      </c>
      <c r="G9" s="24">
        <f t="shared" si="0"/>
        <v>8174811.5999999996</v>
      </c>
      <c r="H9" s="24">
        <f t="shared" si="0"/>
        <v>42972999.780000001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48414663</v>
      </c>
      <c r="D20" s="27">
        <f t="shared" si="1"/>
        <v>2733148.38</v>
      </c>
      <c r="E20" s="27">
        <f t="shared" si="1"/>
        <v>51147811.380000003</v>
      </c>
      <c r="F20" s="27">
        <f t="shared" si="1"/>
        <v>8174811.5999999996</v>
      </c>
      <c r="G20" s="27">
        <f t="shared" si="1"/>
        <v>8174811.5999999996</v>
      </c>
      <c r="H20" s="27">
        <f t="shared" si="1"/>
        <v>42972999.780000001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48414663</v>
      </c>
      <c r="D25" s="30">
        <v>2733148.38</v>
      </c>
      <c r="E25" s="32">
        <v>51147811.380000003</v>
      </c>
      <c r="F25" s="30">
        <v>8174811.5999999996</v>
      </c>
      <c r="G25" s="30">
        <v>8174811.5999999996</v>
      </c>
      <c r="H25" s="32">
        <v>42972999.780000001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27740642</v>
      </c>
      <c r="D46" s="27">
        <f t="shared" si="4"/>
        <v>457349.59</v>
      </c>
      <c r="E46" s="27">
        <f t="shared" si="4"/>
        <v>28197991.59</v>
      </c>
      <c r="F46" s="27">
        <f t="shared" si="4"/>
        <v>6104549.6399999997</v>
      </c>
      <c r="G46" s="27">
        <f t="shared" si="4"/>
        <v>6104549.6399999997</v>
      </c>
      <c r="H46" s="27">
        <f t="shared" si="4"/>
        <v>22093441.950000003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 t="shared" si="5"/>
        <v>70159.75</v>
      </c>
      <c r="E47" s="27">
        <f t="shared" si="5"/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27740642</v>
      </c>
      <c r="D57" s="27">
        <f>SUM(D58:D64)</f>
        <v>118244.06</v>
      </c>
      <c r="E57" s="27">
        <f t="shared" si="7"/>
        <v>27858886.059999999</v>
      </c>
      <c r="F57" s="27">
        <f t="shared" si="7"/>
        <v>6064549.6399999997</v>
      </c>
      <c r="G57" s="27">
        <f t="shared" si="7"/>
        <v>6064549.6399999997</v>
      </c>
      <c r="H57" s="27">
        <f t="shared" si="7"/>
        <v>21794336.420000002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27740642</v>
      </c>
      <c r="D62" s="30">
        <v>118244.06</v>
      </c>
      <c r="E62" s="32">
        <v>27858886.059999999</v>
      </c>
      <c r="F62" s="30">
        <v>6064549.6399999997</v>
      </c>
      <c r="G62" s="30">
        <v>6064549.6399999997</v>
      </c>
      <c r="H62" s="32">
        <v>21794336.420000002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268945.78000000003</v>
      </c>
      <c r="E66" s="27">
        <f t="shared" si="8"/>
        <v>268945.78000000003</v>
      </c>
      <c r="F66" s="27">
        <f t="shared" si="8"/>
        <v>40000</v>
      </c>
      <c r="G66" s="27">
        <f t="shared" si="8"/>
        <v>40000</v>
      </c>
      <c r="H66" s="27">
        <f t="shared" si="8"/>
        <v>228945.78</v>
      </c>
    </row>
    <row r="67" spans="1:8" s="18" customFormat="1" x14ac:dyDescent="0.25">
      <c r="A67" s="28"/>
      <c r="B67" s="29" t="s">
        <v>32</v>
      </c>
      <c r="C67" s="30">
        <v>0</v>
      </c>
      <c r="D67" s="30">
        <v>268945.78000000003</v>
      </c>
      <c r="E67" s="31">
        <v>268945.78000000003</v>
      </c>
      <c r="F67" s="30">
        <v>40000</v>
      </c>
      <c r="G67" s="30">
        <v>40000</v>
      </c>
      <c r="H67" s="31">
        <v>228945.78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76155305</v>
      </c>
      <c r="D83" s="27">
        <f>SUM(D9,D46)</f>
        <v>3190497.9699999997</v>
      </c>
      <c r="E83" s="27">
        <f t="shared" si="10"/>
        <v>79345802.969999999</v>
      </c>
      <c r="F83" s="27">
        <f t="shared" si="10"/>
        <v>14279361.239999998</v>
      </c>
      <c r="G83" s="27">
        <f t="shared" si="10"/>
        <v>14279361.239999998</v>
      </c>
      <c r="H83" s="27">
        <f t="shared" si="10"/>
        <v>65066441.730000004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C86" s="40"/>
      <c r="D86" s="40"/>
      <c r="E86" s="40"/>
      <c r="F86" s="40"/>
      <c r="G86" s="40"/>
      <c r="H86" s="40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2022-04-13T15:36:03Z</dcterms:created>
  <dcterms:modified xsi:type="dcterms:W3CDTF">2022-04-13T15:36:40Z</dcterms:modified>
</cp:coreProperties>
</file>