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7.- ESTADO DEL EJERCICIO DEL PRESUPUESTO DE EGRESOS DETALLADO CLASIFICACIÓN ADMINISTRATIVA\"/>
    </mc:Choice>
  </mc:AlternateContent>
  <bookViews>
    <workbookView xWindow="0" yWindow="0" windowWidth="24000" windowHeight="87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D416" i="1"/>
  <c r="G416" i="1" s="1"/>
  <c r="G411" i="1" s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4" i="1"/>
  <c r="G14" i="1" s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<sst xmlns="http://schemas.openxmlformats.org/spreadsheetml/2006/main" count="30" uniqueCount="24">
  <si>
    <t>Cuenta Pública 2021</t>
  </si>
  <si>
    <t>Nombre del Ente Público</t>
  </si>
  <si>
    <t>Estado Analítico del Ejercicio del Presupuesto de Egresos Detallado - LDF</t>
  </si>
  <si>
    <t>Clasificación Administrativa</t>
  </si>
  <si>
    <t>Del 1 de enero al 31 de diciembre de 2021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</si>
  <si>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</si>
  <si>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</si>
  <si>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</si>
  <si>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</si>
  <si>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</si>
  <si>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</si>
  <si>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</si>
  <si>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</si>
  <si>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</si>
  <si>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</si>
  <si>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</si>
  <si>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</si>
  <si>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</si>
  <si>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</si>
  <si>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</si>
  <si>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</si>
  <si>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 xml:space="preserve">  FORTALECIMIENTO AL SISTEMA DE EDUCACIÓN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</si>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</sst>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4" fontId="6" fillId="0" borderId="0" xfId="0" applyNumberFormat="1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814</xdr:row>
      <xdr:rowOff>171450</xdr:rowOff>
    </xdr:from>
    <xdr:to>
      <xdr:col>2</xdr:col>
      <xdr:colOff>757650</xdr:colOff>
      <xdr:row>820</xdr:row>
      <xdr:rowOff>161925</xdr:rowOff>
    </xdr:to>
    <xdr:sp macro="" textlink="" fLocksText="0">
      <xdr:nvSpPr>
        <xdr:cNvPr id="2" name="3 CuadroTexto"/>
        <xdr:cNvSpPr txBox="1"/>
      </xdr:nvSpPr>
      <xdr:spPr>
        <a:xfrm>
          <a:off x="1085850" y="317144400"/>
          <a:ext cx="3958050" cy="233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814</xdr:row>
      <xdr:rowOff>171449</xdr:rowOff>
    </xdr:from>
    <xdr:to>
      <xdr:col>6</xdr:col>
      <xdr:colOff>150220</xdr:colOff>
      <xdr:row>820</xdr:row>
      <xdr:rowOff>161924</xdr:rowOff>
    </xdr:to>
    <xdr:sp macro="" textlink="" fLocksText="0">
      <xdr:nvSpPr>
        <xdr:cNvPr id="3" name="4 CuadroTexto"/>
        <xdr:cNvSpPr txBox="1"/>
      </xdr:nvSpPr>
      <xdr:spPr>
        <a:xfrm>
          <a:off x="5107570" y="317144399"/>
          <a:ext cx="4891500" cy="233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304800</xdr:colOff>
      <xdr:row>817</xdr:row>
      <xdr:rowOff>161925</xdr:rowOff>
    </xdr:from>
    <xdr:to>
      <xdr:col>5</xdr:col>
      <xdr:colOff>590550</xdr:colOff>
      <xdr:row>817</xdr:row>
      <xdr:rowOff>161925</xdr:rowOff>
    </xdr:to>
    <xdr:cxnSp macro="">
      <xdr:nvCxnSpPr>
        <xdr:cNvPr id="4" name="3 Conector recto"/>
        <xdr:cNvCxnSpPr/>
      </xdr:nvCxnSpPr>
      <xdr:spPr>
        <a:xfrm>
          <a:off x="5981700" y="318306450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1866900</xdr:colOff>
      <xdr:row>817</xdr:row>
      <xdr:rowOff>152400</xdr:rowOff>
    </xdr:from>
    <xdr:to>
      <xdr:col>2</xdr:col>
      <xdr:colOff>0</xdr:colOff>
      <xdr:row>817</xdr:row>
      <xdr:rowOff>152400</xdr:rowOff>
    </xdr:to>
    <xdr:cxnSp macro="">
      <xdr:nvCxnSpPr>
        <xdr:cNvPr id="5" name="4 Conector recto"/>
        <xdr:cNvCxnSpPr/>
      </xdr:nvCxnSpPr>
      <xdr:spPr>
        <a:xfrm>
          <a:off x="1866900" y="318296925"/>
          <a:ext cx="241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200025</xdr:rowOff>
    </xdr:from>
    <xdr:to>
      <xdr:col>6</xdr:col>
      <xdr:colOff>838200</xdr:colOff>
      <xdr:row>3</xdr:row>
      <xdr:rowOff>180975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20002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workbookViewId="0">
      <selection activeCell="A10" sqref="A10"/>
    </sheetView>
  </sheetViews>
  <sheetFormatPr baseColWidth="10" defaultRowHeight="30.75" customHeight="1" x14ac:dyDescent="0.25"/>
  <cols>
    <col min="1" max="1" width="43.42578125" customWidth="1"/>
    <col min="2" max="7" width="20.8554687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4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5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6</v>
      </c>
      <c r="B7" s="5" t="s">
        <v>7</v>
      </c>
      <c r="C7" s="6"/>
      <c r="D7" s="6"/>
      <c r="E7" s="6"/>
      <c r="F7" s="7"/>
      <c r="G7" s="8" t="s">
        <v>8</v>
      </c>
      <c r="H7" s="9"/>
    </row>
    <row r="8" spans="1:10" ht="30.75" customHeight="1" thickBot="1" x14ac:dyDescent="0.3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  <c r="H8" s="9"/>
    </row>
    <row r="9" spans="1:10" ht="30.75" customHeight="1" x14ac:dyDescent="0.25">
      <c r="A9" s="13" t="s">
        <v>14</v>
      </c>
      <c r="B9" s="14">
        <f>SUM(B10:B409)</f>
        <v>50716476</v>
      </c>
      <c r="C9" s="14">
        <f>SUM(C10:C409)</f>
        <v>2553916.3200000003</v>
      </c>
      <c r="D9" s="14">
        <f>SUM(D10:D409)</f>
        <v>53270392.32</v>
      </c>
      <c r="E9" s="14">
        <f>SUM(E10:E409)</f>
        <v>8576059.1799999997</v>
      </c>
      <c r="F9" s="14">
        <f>SUM(F10:F409)</f>
        <v>8576059.1799999997</v>
      </c>
      <c r="G9" s="14">
        <f>+D9-E9</f>
        <v>44694333.140000001</v>
      </c>
      <c r="H9" s="9"/>
      <c r="J9" s="15"/>
    </row>
    <row r="10" spans="1:10" ht="30.75" customHeight="1" x14ac:dyDescent="0.25">
      <c r="A10" s="16" t="s">
        <v>15</v>
      </c>
      <c r="B10" s="17">
        <v>577618</v>
      </c>
      <c r="C10" s="17">
        <v>0</v>
      </c>
      <c r="D10" s="18">
        <v>577618</v>
      </c>
      <c r="E10" s="17">
        <v>211065.88</v>
      </c>
      <c r="F10" s="17">
        <v>211065.88</v>
      </c>
      <c r="G10" s="19">
        <v>366552.12</v>
      </c>
      <c r="H10" s="9"/>
    </row>
    <row r="11" spans="1:10" ht="30.75" customHeight="1" x14ac:dyDescent="0.25">
      <c r="A11" s="16" t="s">
        <v>16</v>
      </c>
      <c r="B11" s="17">
        <v>2562649</v>
      </c>
      <c r="C11" s="17">
        <v>0</v>
      </c>
      <c r="D11" s="18">
        <v>2562649</v>
      </c>
      <c r="E11" s="17">
        <v>55501.52</v>
      </c>
      <c r="F11" s="17">
        <v>55501.52</v>
      </c>
      <c r="G11" s="19">
        <v>2507147.48</v>
      </c>
      <c r="H11" s="9"/>
    </row>
    <row r="12" spans="1:10" ht="30.75" customHeight="1" x14ac:dyDescent="0.25">
      <c r="A12" s="16" t="s">
        <v>17</v>
      </c>
      <c r="B12" s="17">
        <v>130475</v>
      </c>
      <c r="C12" s="17">
        <v>0</v>
      </c>
      <c r="D12" s="18">
        <v>130475</v>
      </c>
      <c r="E12" s="17">
        <v>15019</v>
      </c>
      <c r="F12" s="17">
        <v>15019</v>
      </c>
      <c r="G12" s="19">
        <v>115456</v>
      </c>
      <c r="H12" s="9"/>
    </row>
    <row r="13" spans="1:10" ht="30.75" customHeight="1" x14ac:dyDescent="0.25">
      <c r="A13" s="16" t="s">
        <v>18</v>
      </c>
      <c r="B13" s="17">
        <v>130431</v>
      </c>
      <c r="C13" s="17">
        <v>0</v>
      </c>
      <c r="D13" s="18">
        <v>130431</v>
      </c>
      <c r="E13" s="17">
        <v>13210.66</v>
      </c>
      <c r="F13" s="17">
        <v>13210.66</v>
      </c>
      <c r="G13" s="19">
        <v>117220.34</v>
      </c>
      <c r="H13" s="9"/>
    </row>
    <row r="14" spans="1:10" ht="30.75" customHeight="1" x14ac:dyDescent="0.25">
      <c r="A14" s="16" t="s">
        <v>19</v>
      </c>
      <c r="B14" s="17">
        <v>40565381</v>
      </c>
      <c r="C14" s="17">
        <v>950858</v>
      </c>
      <c r="D14" s="18">
        <f>+B14+C14</f>
        <v>41516239</v>
      </c>
      <c r="E14" s="17">
        <v>7418194.6699999999</v>
      </c>
      <c r="F14" s="17">
        <v>7418194.6699999999</v>
      </c>
      <c r="G14" s="19">
        <f>+D14-E14</f>
        <v>34098044.329999998</v>
      </c>
      <c r="H14" s="9"/>
      <c r="J14" s="15"/>
    </row>
    <row r="15" spans="1:10" ht="30.75" customHeight="1" x14ac:dyDescent="0.25">
      <c r="A15" s="16" t="s">
        <v>20</v>
      </c>
      <c r="B15" s="17">
        <v>0</v>
      </c>
      <c r="C15" s="17">
        <v>1603058.32</v>
      </c>
      <c r="D15" s="18">
        <v>1603058.32</v>
      </c>
      <c r="E15" s="17">
        <v>0</v>
      </c>
      <c r="F15" s="17">
        <v>0</v>
      </c>
      <c r="G15" s="19">
        <v>1603058.32</v>
      </c>
      <c r="H15" s="9"/>
    </row>
    <row r="16" spans="1:10" ht="30.75" customHeight="1" x14ac:dyDescent="0.25">
      <c r="A16" s="16" t="s">
        <v>21</v>
      </c>
      <c r="B16" s="17">
        <v>6749922</v>
      </c>
      <c r="C16" s="17">
        <v>0</v>
      </c>
      <c r="D16" s="18">
        <v>6749922</v>
      </c>
      <c r="E16" s="17">
        <v>863067.45</v>
      </c>
      <c r="F16" s="17">
        <v>863067.45</v>
      </c>
      <c r="G16" s="19">
        <v>5886854.5499999998</v>
      </c>
      <c r="H16" s="9"/>
    </row>
    <row r="17" spans="1:8" ht="30.75" customHeight="1" x14ac:dyDescent="0.25">
      <c r="A17" s="16"/>
      <c r="B17" s="17">
        <v>0</v>
      </c>
      <c r="C17" s="17">
        <v>0</v>
      </c>
      <c r="D17" s="18" t="str">
        <f t="shared" ref="D17:D80" si="0">IF(OR(A17="",B17="",C17=""),"",IF(B17+C17&lt;0,"ERROR",B17+C17))</f>
        <v/>
      </c>
      <c r="E17" s="17">
        <v>0</v>
      </c>
      <c r="F17" s="17">
        <v>0</v>
      </c>
      <c r="G17" s="19" t="str">
        <f t="shared" ref="G17:G80" si="1">IF(OR(A17="",E17="",F17=""),"",IF(OR(D17&lt;E17,F17&gt;E17),"ERROR",D17-E17))</f>
        <v/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 t="str">
        <f t="shared" si="0"/>
        <v/>
      </c>
      <c r="E18" s="17">
        <v>0</v>
      </c>
      <c r="F18" s="17">
        <v>0</v>
      </c>
      <c r="G18" s="19" t="str">
        <f t="shared" si="1"/>
        <v/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 t="str">
        <f t="shared" si="0"/>
        <v/>
      </c>
      <c r="E19" s="17">
        <v>0</v>
      </c>
      <c r="F19" s="17">
        <v>0</v>
      </c>
      <c r="G19" s="19" t="str">
        <f t="shared" si="1"/>
        <v/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 t="str">
        <f t="shared" si="0"/>
        <v/>
      </c>
      <c r="E20" s="17">
        <v>0</v>
      </c>
      <c r="F20" s="17">
        <v>0</v>
      </c>
      <c r="G20" s="19" t="str">
        <f t="shared" si="1"/>
        <v/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 t="str">
        <f t="shared" si="0"/>
        <v/>
      </c>
      <c r="E21" s="17">
        <v>0</v>
      </c>
      <c r="F21" s="17">
        <v>0</v>
      </c>
      <c r="G21" s="19" t="str">
        <f t="shared" si="1"/>
        <v/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 t="str">
        <f t="shared" si="0"/>
        <v/>
      </c>
      <c r="E22" s="17">
        <v>0</v>
      </c>
      <c r="F22" s="17">
        <v>0</v>
      </c>
      <c r="G22" s="19" t="str">
        <f t="shared" si="1"/>
        <v/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 t="str">
        <f t="shared" si="0"/>
        <v/>
      </c>
      <c r="E23" s="17">
        <v>0</v>
      </c>
      <c r="F23" s="17">
        <v>0</v>
      </c>
      <c r="G23" s="19" t="str">
        <f t="shared" si="1"/>
        <v/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 t="str">
        <f t="shared" si="0"/>
        <v/>
      </c>
      <c r="E24" s="17">
        <v>0</v>
      </c>
      <c r="F24" s="17">
        <v>0</v>
      </c>
      <c r="G24" s="19" t="str">
        <f t="shared" si="1"/>
        <v/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 t="str">
        <f t="shared" si="0"/>
        <v/>
      </c>
      <c r="E25" s="17">
        <v>0</v>
      </c>
      <c r="F25" s="17">
        <v>0</v>
      </c>
      <c r="G25" s="19" t="str">
        <f t="shared" si="1"/>
        <v/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 t="str">
        <f t="shared" si="0"/>
        <v/>
      </c>
      <c r="E26" s="17">
        <v>0</v>
      </c>
      <c r="F26" s="17">
        <v>0</v>
      </c>
      <c r="G26" s="19" t="str">
        <f t="shared" si="1"/>
        <v/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 t="str">
        <f t="shared" si="0"/>
        <v/>
      </c>
      <c r="E27" s="17">
        <v>0</v>
      </c>
      <c r="F27" s="17">
        <v>0</v>
      </c>
      <c r="G27" s="19" t="str">
        <f t="shared" si="1"/>
        <v/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 t="str">
        <f t="shared" si="0"/>
        <v/>
      </c>
      <c r="E28" s="17">
        <v>0</v>
      </c>
      <c r="F28" s="17">
        <v>0</v>
      </c>
      <c r="G28" s="19" t="str">
        <f t="shared" si="1"/>
        <v/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 t="str">
        <f t="shared" si="0"/>
        <v/>
      </c>
      <c r="E29" s="17">
        <v>0</v>
      </c>
      <c r="F29" s="17">
        <v>0</v>
      </c>
      <c r="G29" s="19" t="str">
        <f t="shared" si="1"/>
        <v/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 t="str">
        <f t="shared" si="0"/>
        <v/>
      </c>
      <c r="E30" s="17">
        <v>0</v>
      </c>
      <c r="F30" s="17">
        <v>0</v>
      </c>
      <c r="G30" s="19" t="str">
        <f t="shared" si="1"/>
        <v/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 t="str">
        <f t="shared" si="0"/>
        <v/>
      </c>
      <c r="E31" s="17">
        <v>0</v>
      </c>
      <c r="F31" s="17">
        <v>0</v>
      </c>
      <c r="G31" s="19" t="str">
        <f t="shared" si="1"/>
        <v/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 t="str">
        <f t="shared" si="0"/>
        <v/>
      </c>
      <c r="E32" s="17">
        <v>0</v>
      </c>
      <c r="F32" s="17">
        <v>0</v>
      </c>
      <c r="G32" s="19" t="str">
        <f t="shared" si="1"/>
        <v/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 t="str">
        <f t="shared" si="0"/>
        <v/>
      </c>
      <c r="E33" s="17">
        <v>0</v>
      </c>
      <c r="F33" s="17">
        <v>0</v>
      </c>
      <c r="G33" s="19" t="str">
        <f t="shared" si="1"/>
        <v/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 t="str">
        <f t="shared" si="0"/>
        <v/>
      </c>
      <c r="E34" s="17">
        <v>0</v>
      </c>
      <c r="F34" s="17">
        <v>0</v>
      </c>
      <c r="G34" s="19" t="str">
        <f t="shared" si="1"/>
        <v/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 t="str">
        <f t="shared" si="0"/>
        <v/>
      </c>
      <c r="E35" s="17">
        <v>0</v>
      </c>
      <c r="F35" s="17">
        <v>0</v>
      </c>
      <c r="G35" s="19" t="str">
        <f t="shared" si="1"/>
        <v/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 t="str">
        <f t="shared" si="0"/>
        <v/>
      </c>
      <c r="E36" s="17">
        <v>0</v>
      </c>
      <c r="F36" s="17">
        <v>0</v>
      </c>
      <c r="G36" s="19" t="str">
        <f t="shared" si="1"/>
        <v/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 t="str">
        <f t="shared" si="0"/>
        <v/>
      </c>
      <c r="E37" s="17">
        <v>0</v>
      </c>
      <c r="F37" s="17">
        <v>0</v>
      </c>
      <c r="G37" s="19" t="str">
        <f t="shared" si="1"/>
        <v/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 t="str">
        <f t="shared" si="0"/>
        <v/>
      </c>
      <c r="E38" s="17">
        <v>0</v>
      </c>
      <c r="F38" s="17">
        <v>0</v>
      </c>
      <c r="G38" s="19" t="str">
        <f t="shared" si="1"/>
        <v/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 t="str">
        <f t="shared" si="0"/>
        <v/>
      </c>
      <c r="E39" s="17">
        <v>0</v>
      </c>
      <c r="F39" s="17">
        <v>0</v>
      </c>
      <c r="G39" s="19" t="str">
        <f t="shared" si="1"/>
        <v/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 t="str">
        <f t="shared" si="0"/>
        <v/>
      </c>
      <c r="E40" s="17">
        <v>0</v>
      </c>
      <c r="F40" s="17">
        <v>0</v>
      </c>
      <c r="G40" s="19" t="str">
        <f t="shared" si="1"/>
        <v/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 t="str">
        <f t="shared" si="0"/>
        <v/>
      </c>
      <c r="E41" s="17">
        <v>0</v>
      </c>
      <c r="F41" s="17">
        <v>0</v>
      </c>
      <c r="G41" s="19" t="str">
        <f t="shared" si="1"/>
        <v/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 t="str">
        <f t="shared" si="0"/>
        <v/>
      </c>
      <c r="E42" s="17">
        <v>0</v>
      </c>
      <c r="F42" s="17">
        <v>0</v>
      </c>
      <c r="G42" s="19" t="str">
        <f t="shared" si="1"/>
        <v/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 t="str">
        <f t="shared" si="0"/>
        <v/>
      </c>
      <c r="E43" s="17">
        <v>0</v>
      </c>
      <c r="F43" s="17">
        <v>0</v>
      </c>
      <c r="G43" s="19" t="str">
        <f t="shared" si="1"/>
        <v/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 t="str">
        <f t="shared" si="0"/>
        <v/>
      </c>
      <c r="E44" s="17">
        <v>0</v>
      </c>
      <c r="F44" s="17">
        <v>0</v>
      </c>
      <c r="G44" s="19" t="str">
        <f t="shared" si="1"/>
        <v/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 t="str">
        <f t="shared" si="0"/>
        <v/>
      </c>
      <c r="E45" s="17">
        <v>0</v>
      </c>
      <c r="F45" s="17">
        <v>0</v>
      </c>
      <c r="G45" s="19" t="str">
        <f t="shared" si="1"/>
        <v/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 t="str">
        <f t="shared" si="0"/>
        <v/>
      </c>
      <c r="E46" s="17">
        <v>0</v>
      </c>
      <c r="F46" s="17">
        <v>0</v>
      </c>
      <c r="G46" s="19" t="str">
        <f t="shared" si="1"/>
        <v/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 t="str">
        <f t="shared" si="0"/>
        <v/>
      </c>
      <c r="E47" s="17">
        <v>0</v>
      </c>
      <c r="F47" s="17">
        <v>0</v>
      </c>
      <c r="G47" s="19" t="str">
        <f t="shared" si="1"/>
        <v/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 t="str">
        <f t="shared" si="0"/>
        <v/>
      </c>
      <c r="E48" s="17">
        <v>0</v>
      </c>
      <c r="F48" s="17">
        <v>0</v>
      </c>
      <c r="G48" s="19" t="str">
        <f t="shared" si="1"/>
        <v/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 t="str">
        <f t="shared" si="0"/>
        <v/>
      </c>
      <c r="E49" s="17">
        <v>0</v>
      </c>
      <c r="F49" s="17">
        <v>0</v>
      </c>
      <c r="G49" s="19" t="str">
        <f t="shared" si="1"/>
        <v/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 t="str">
        <f t="shared" si="0"/>
        <v/>
      </c>
      <c r="E50" s="17">
        <v>0</v>
      </c>
      <c r="F50" s="17">
        <v>0</v>
      </c>
      <c r="G50" s="19" t="str">
        <f t="shared" si="1"/>
        <v/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 t="str">
        <f t="shared" si="0"/>
        <v/>
      </c>
      <c r="E51" s="17">
        <v>0</v>
      </c>
      <c r="F51" s="17">
        <v>0</v>
      </c>
      <c r="G51" s="19" t="str">
        <f t="shared" si="1"/>
        <v/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 t="str">
        <f t="shared" si="0"/>
        <v/>
      </c>
      <c r="E52" s="17">
        <v>0</v>
      </c>
      <c r="F52" s="17">
        <v>0</v>
      </c>
      <c r="G52" s="19" t="str">
        <f t="shared" si="1"/>
        <v/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 t="str">
        <f t="shared" si="0"/>
        <v/>
      </c>
      <c r="E53" s="17">
        <v>0</v>
      </c>
      <c r="F53" s="17">
        <v>0</v>
      </c>
      <c r="G53" s="19" t="str">
        <f t="shared" si="1"/>
        <v/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 t="str">
        <f t="shared" si="0"/>
        <v/>
      </c>
      <c r="E54" s="17">
        <v>0</v>
      </c>
      <c r="F54" s="17">
        <v>0</v>
      </c>
      <c r="G54" s="19" t="str">
        <f t="shared" si="1"/>
        <v/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 t="str">
        <f t="shared" si="0"/>
        <v/>
      </c>
      <c r="E55" s="17">
        <v>0</v>
      </c>
      <c r="F55" s="17">
        <v>0</v>
      </c>
      <c r="G55" s="19" t="str">
        <f t="shared" si="1"/>
        <v/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 t="str">
        <f t="shared" si="0"/>
        <v/>
      </c>
      <c r="E56" s="17">
        <v>0</v>
      </c>
      <c r="F56" s="17">
        <v>0</v>
      </c>
      <c r="G56" s="19" t="str">
        <f t="shared" si="1"/>
        <v/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 t="str">
        <f t="shared" si="0"/>
        <v/>
      </c>
      <c r="E57" s="17">
        <v>0</v>
      </c>
      <c r="F57" s="17">
        <v>0</v>
      </c>
      <c r="G57" s="19" t="str">
        <f t="shared" si="1"/>
        <v/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 t="str">
        <f t="shared" si="0"/>
        <v/>
      </c>
      <c r="E58" s="17">
        <v>0</v>
      </c>
      <c r="F58" s="17">
        <v>0</v>
      </c>
      <c r="G58" s="19" t="str">
        <f t="shared" si="1"/>
        <v/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 t="str">
        <f t="shared" si="0"/>
        <v/>
      </c>
      <c r="E59" s="17">
        <v>0</v>
      </c>
      <c r="F59" s="17">
        <v>0</v>
      </c>
      <c r="G59" s="19" t="str">
        <f t="shared" si="1"/>
        <v/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 t="str">
        <f t="shared" si="0"/>
        <v/>
      </c>
      <c r="E60" s="17">
        <v>0</v>
      </c>
      <c r="F60" s="17">
        <v>0</v>
      </c>
      <c r="G60" s="19" t="str">
        <f t="shared" si="1"/>
        <v/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 t="str">
        <f t="shared" si="0"/>
        <v/>
      </c>
      <c r="E61" s="17">
        <v>0</v>
      </c>
      <c r="F61" s="17">
        <v>0</v>
      </c>
      <c r="G61" s="19" t="str">
        <f t="shared" si="1"/>
        <v/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 t="str">
        <f t="shared" si="0"/>
        <v/>
      </c>
      <c r="E62" s="17">
        <v>0</v>
      </c>
      <c r="F62" s="17">
        <v>0</v>
      </c>
      <c r="G62" s="19" t="str">
        <f t="shared" si="1"/>
        <v/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 t="str">
        <f t="shared" si="0"/>
        <v/>
      </c>
      <c r="E63" s="17">
        <v>0</v>
      </c>
      <c r="F63" s="17">
        <v>0</v>
      </c>
      <c r="G63" s="19" t="str">
        <f t="shared" si="1"/>
        <v/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 t="str">
        <f t="shared" si="0"/>
        <v/>
      </c>
      <c r="E64" s="17">
        <v>0</v>
      </c>
      <c r="F64" s="17">
        <v>0</v>
      </c>
      <c r="G64" s="19" t="str">
        <f t="shared" si="1"/>
        <v/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 t="str">
        <f t="shared" si="0"/>
        <v/>
      </c>
      <c r="E65" s="17">
        <v>0</v>
      </c>
      <c r="F65" s="17">
        <v>0</v>
      </c>
      <c r="G65" s="19" t="str">
        <f t="shared" si="1"/>
        <v/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 t="str">
        <f t="shared" si="0"/>
        <v/>
      </c>
      <c r="E66" s="17">
        <v>0</v>
      </c>
      <c r="F66" s="17">
        <v>0</v>
      </c>
      <c r="G66" s="19" t="str">
        <f t="shared" si="1"/>
        <v/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 t="str">
        <f t="shared" si="0"/>
        <v/>
      </c>
      <c r="E67" s="17">
        <v>0</v>
      </c>
      <c r="F67" s="17">
        <v>0</v>
      </c>
      <c r="G67" s="19" t="str">
        <f t="shared" si="1"/>
        <v/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 t="str">
        <f t="shared" si="0"/>
        <v/>
      </c>
      <c r="E68" s="17">
        <v>0</v>
      </c>
      <c r="F68" s="17">
        <v>0</v>
      </c>
      <c r="G68" s="19" t="str">
        <f t="shared" si="1"/>
        <v/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 t="str">
        <f t="shared" si="0"/>
        <v/>
      </c>
      <c r="E69" s="17">
        <v>0</v>
      </c>
      <c r="F69" s="17">
        <v>0</v>
      </c>
      <c r="G69" s="19" t="str">
        <f t="shared" si="1"/>
        <v/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 t="str">
        <f t="shared" si="0"/>
        <v/>
      </c>
      <c r="E70" s="17">
        <v>0</v>
      </c>
      <c r="F70" s="17">
        <v>0</v>
      </c>
      <c r="G70" s="19" t="str">
        <f t="shared" si="1"/>
        <v/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 t="str">
        <f t="shared" si="0"/>
        <v/>
      </c>
      <c r="E71" s="17">
        <v>0</v>
      </c>
      <c r="F71" s="17">
        <v>0</v>
      </c>
      <c r="G71" s="19" t="str">
        <f t="shared" si="1"/>
        <v/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 t="str">
        <f t="shared" si="0"/>
        <v/>
      </c>
      <c r="E72" s="17">
        <v>0</v>
      </c>
      <c r="F72" s="17">
        <v>0</v>
      </c>
      <c r="G72" s="19" t="str">
        <f t="shared" si="1"/>
        <v/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 t="str">
        <f t="shared" si="0"/>
        <v/>
      </c>
      <c r="E73" s="17">
        <v>0</v>
      </c>
      <c r="F73" s="17">
        <v>0</v>
      </c>
      <c r="G73" s="19" t="str">
        <f t="shared" si="1"/>
        <v/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 t="str">
        <f t="shared" si="0"/>
        <v/>
      </c>
      <c r="E74" s="17">
        <v>0</v>
      </c>
      <c r="F74" s="17">
        <v>0</v>
      </c>
      <c r="G74" s="19" t="str">
        <f t="shared" si="1"/>
        <v/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 t="str">
        <f t="shared" si="0"/>
        <v/>
      </c>
      <c r="E75" s="17">
        <v>0</v>
      </c>
      <c r="F75" s="17">
        <v>0</v>
      </c>
      <c r="G75" s="19" t="str">
        <f t="shared" si="1"/>
        <v/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 t="str">
        <f t="shared" si="0"/>
        <v/>
      </c>
      <c r="E76" s="17">
        <v>0</v>
      </c>
      <c r="F76" s="17">
        <v>0</v>
      </c>
      <c r="G76" s="19" t="str">
        <f t="shared" si="1"/>
        <v/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 t="str">
        <f t="shared" si="0"/>
        <v/>
      </c>
      <c r="E77" s="17">
        <v>0</v>
      </c>
      <c r="F77" s="17">
        <v>0</v>
      </c>
      <c r="G77" s="19" t="str">
        <f t="shared" si="1"/>
        <v/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 t="str">
        <f t="shared" si="0"/>
        <v/>
      </c>
      <c r="E78" s="17">
        <v>0</v>
      </c>
      <c r="F78" s="17">
        <v>0</v>
      </c>
      <c r="G78" s="19" t="str">
        <f t="shared" si="1"/>
        <v/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 t="str">
        <f t="shared" si="0"/>
        <v/>
      </c>
      <c r="E79" s="17">
        <v>0</v>
      </c>
      <c r="F79" s="17">
        <v>0</v>
      </c>
      <c r="G79" s="19" t="str">
        <f t="shared" si="1"/>
        <v/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 t="str">
        <f t="shared" si="0"/>
        <v/>
      </c>
      <c r="E80" s="17">
        <v>0</v>
      </c>
      <c r="F80" s="17">
        <v>0</v>
      </c>
      <c r="G80" s="19" t="str">
        <f t="shared" si="1"/>
        <v/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 t="str">
        <f t="shared" ref="D81:D144" si="2">IF(OR(A81="",B81="",C81=""),"",IF(B81+C81&lt;0,"ERROR",B81+C81))</f>
        <v/>
      </c>
      <c r="E81" s="17">
        <v>0</v>
      </c>
      <c r="F81" s="17">
        <v>0</v>
      </c>
      <c r="G81" s="19" t="str">
        <f t="shared" ref="G81:G144" si="3">IF(OR(A81="",E81="",F81=""),"",IF(OR(D81&lt;E81,F81&gt;E81),"ERROR",D81-E81))</f>
        <v/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 t="str">
        <f t="shared" si="2"/>
        <v/>
      </c>
      <c r="E82" s="17">
        <v>0</v>
      </c>
      <c r="F82" s="17">
        <v>0</v>
      </c>
      <c r="G82" s="19" t="str">
        <f t="shared" si="3"/>
        <v/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 t="str">
        <f t="shared" si="2"/>
        <v/>
      </c>
      <c r="E83" s="17">
        <v>0</v>
      </c>
      <c r="F83" s="17">
        <v>0</v>
      </c>
      <c r="G83" s="19" t="str">
        <f t="shared" si="3"/>
        <v/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 t="str">
        <f t="shared" si="2"/>
        <v/>
      </c>
      <c r="E84" s="17">
        <v>0</v>
      </c>
      <c r="F84" s="17">
        <v>0</v>
      </c>
      <c r="G84" s="19" t="str">
        <f t="shared" si="3"/>
        <v/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 t="str">
        <f t="shared" si="2"/>
        <v/>
      </c>
      <c r="E85" s="17">
        <v>0</v>
      </c>
      <c r="F85" s="17">
        <v>0</v>
      </c>
      <c r="G85" s="19" t="str">
        <f t="shared" si="3"/>
        <v/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 t="str">
        <f t="shared" si="2"/>
        <v/>
      </c>
      <c r="E86" s="17">
        <v>0</v>
      </c>
      <c r="F86" s="17">
        <v>0</v>
      </c>
      <c r="G86" s="19" t="str">
        <f t="shared" si="3"/>
        <v/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 t="str">
        <f t="shared" si="2"/>
        <v/>
      </c>
      <c r="E87" s="17">
        <v>0</v>
      </c>
      <c r="F87" s="17">
        <v>0</v>
      </c>
      <c r="G87" s="19" t="str">
        <f t="shared" si="3"/>
        <v/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 t="str">
        <f t="shared" si="2"/>
        <v/>
      </c>
      <c r="E88" s="17">
        <v>0</v>
      </c>
      <c r="F88" s="17">
        <v>0</v>
      </c>
      <c r="G88" s="19" t="str">
        <f t="shared" si="3"/>
        <v/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 t="str">
        <f t="shared" si="2"/>
        <v/>
      </c>
      <c r="E89" s="17">
        <v>0</v>
      </c>
      <c r="F89" s="17">
        <v>0</v>
      </c>
      <c r="G89" s="19" t="str">
        <f t="shared" si="3"/>
        <v/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 t="str">
        <f t="shared" si="2"/>
        <v/>
      </c>
      <c r="E90" s="17">
        <v>0</v>
      </c>
      <c r="F90" s="17">
        <v>0</v>
      </c>
      <c r="G90" s="19" t="str">
        <f t="shared" si="3"/>
        <v/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 t="str">
        <f t="shared" si="2"/>
        <v/>
      </c>
      <c r="E91" s="17">
        <v>0</v>
      </c>
      <c r="F91" s="17">
        <v>0</v>
      </c>
      <c r="G91" s="19" t="str">
        <f t="shared" si="3"/>
        <v/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 t="str">
        <f t="shared" si="2"/>
        <v/>
      </c>
      <c r="E92" s="17">
        <v>0</v>
      </c>
      <c r="F92" s="17">
        <v>0</v>
      </c>
      <c r="G92" s="19" t="str">
        <f t="shared" si="3"/>
        <v/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 t="str">
        <f t="shared" si="2"/>
        <v/>
      </c>
      <c r="E93" s="17">
        <v>0</v>
      </c>
      <c r="F93" s="17">
        <v>0</v>
      </c>
      <c r="G93" s="19" t="str">
        <f t="shared" si="3"/>
        <v/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 t="str">
        <f t="shared" si="2"/>
        <v/>
      </c>
      <c r="E94" s="17">
        <v>0</v>
      </c>
      <c r="F94" s="17">
        <v>0</v>
      </c>
      <c r="G94" s="19" t="str">
        <f t="shared" si="3"/>
        <v/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 t="str">
        <f t="shared" si="2"/>
        <v/>
      </c>
      <c r="E95" s="17">
        <v>0</v>
      </c>
      <c r="F95" s="17">
        <v>0</v>
      </c>
      <c r="G95" s="19" t="str">
        <f t="shared" si="3"/>
        <v/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 t="str">
        <f t="shared" si="2"/>
        <v/>
      </c>
      <c r="E96" s="17">
        <v>0</v>
      </c>
      <c r="F96" s="17">
        <v>0</v>
      </c>
      <c r="G96" s="19" t="str">
        <f t="shared" si="3"/>
        <v/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 t="str">
        <f t="shared" si="2"/>
        <v/>
      </c>
      <c r="E97" s="17">
        <v>0</v>
      </c>
      <c r="F97" s="17">
        <v>0</v>
      </c>
      <c r="G97" s="19" t="str">
        <f t="shared" si="3"/>
        <v/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 t="str">
        <f t="shared" si="2"/>
        <v/>
      </c>
      <c r="E98" s="17">
        <v>0</v>
      </c>
      <c r="F98" s="17">
        <v>0</v>
      </c>
      <c r="G98" s="19" t="str">
        <f t="shared" si="3"/>
        <v/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 t="str">
        <f t="shared" si="2"/>
        <v/>
      </c>
      <c r="E99" s="17">
        <v>0</v>
      </c>
      <c r="F99" s="17">
        <v>0</v>
      </c>
      <c r="G99" s="19" t="str">
        <f t="shared" si="3"/>
        <v/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 t="str">
        <f t="shared" si="2"/>
        <v/>
      </c>
      <c r="E100" s="17">
        <v>0</v>
      </c>
      <c r="F100" s="17">
        <v>0</v>
      </c>
      <c r="G100" s="19" t="str">
        <f t="shared" si="3"/>
        <v/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 t="str">
        <f t="shared" si="2"/>
        <v/>
      </c>
      <c r="E101" s="17">
        <v>0</v>
      </c>
      <c r="F101" s="17">
        <v>0</v>
      </c>
      <c r="G101" s="19" t="str">
        <f t="shared" si="3"/>
        <v/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 t="str">
        <f t="shared" si="2"/>
        <v/>
      </c>
      <c r="E102" s="17">
        <v>0</v>
      </c>
      <c r="F102" s="17">
        <v>0</v>
      </c>
      <c r="G102" s="19" t="str">
        <f t="shared" si="3"/>
        <v/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 t="str">
        <f t="shared" si="2"/>
        <v/>
      </c>
      <c r="E103" s="17">
        <v>0</v>
      </c>
      <c r="F103" s="17">
        <v>0</v>
      </c>
      <c r="G103" s="19" t="str">
        <f t="shared" si="3"/>
        <v/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 t="str">
        <f t="shared" si="2"/>
        <v/>
      </c>
      <c r="E104" s="17">
        <v>0</v>
      </c>
      <c r="F104" s="17">
        <v>0</v>
      </c>
      <c r="G104" s="19" t="str">
        <f t="shared" si="3"/>
        <v/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 t="str">
        <f t="shared" si="2"/>
        <v/>
      </c>
      <c r="E105" s="17">
        <v>0</v>
      </c>
      <c r="F105" s="17">
        <v>0</v>
      </c>
      <c r="G105" s="19" t="str">
        <f t="shared" si="3"/>
        <v/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 t="str">
        <f t="shared" si="2"/>
        <v/>
      </c>
      <c r="E106" s="17">
        <v>0</v>
      </c>
      <c r="F106" s="17">
        <v>0</v>
      </c>
      <c r="G106" s="19" t="str">
        <f t="shared" si="3"/>
        <v/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 t="str">
        <f t="shared" si="2"/>
        <v/>
      </c>
      <c r="E107" s="17">
        <v>0</v>
      </c>
      <c r="F107" s="17">
        <v>0</v>
      </c>
      <c r="G107" s="19" t="str">
        <f t="shared" si="3"/>
        <v/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 t="str">
        <f t="shared" si="2"/>
        <v/>
      </c>
      <c r="E108" s="17">
        <v>0</v>
      </c>
      <c r="F108" s="17">
        <v>0</v>
      </c>
      <c r="G108" s="19" t="str">
        <f t="shared" si="3"/>
        <v/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 t="str">
        <f t="shared" si="2"/>
        <v/>
      </c>
      <c r="E109" s="17">
        <v>0</v>
      </c>
      <c r="F109" s="17">
        <v>0</v>
      </c>
      <c r="G109" s="19" t="str">
        <f t="shared" si="3"/>
        <v/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 t="str">
        <f t="shared" si="2"/>
        <v/>
      </c>
      <c r="E110" s="17">
        <v>0</v>
      </c>
      <c r="F110" s="17">
        <v>0</v>
      </c>
      <c r="G110" s="19" t="str">
        <f t="shared" si="3"/>
        <v/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 t="str">
        <f t="shared" si="2"/>
        <v/>
      </c>
      <c r="E111" s="17">
        <v>0</v>
      </c>
      <c r="F111" s="17">
        <v>0</v>
      </c>
      <c r="G111" s="19" t="str">
        <f t="shared" si="3"/>
        <v/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 t="str">
        <f t="shared" si="2"/>
        <v/>
      </c>
      <c r="E112" s="17">
        <v>0</v>
      </c>
      <c r="F112" s="17">
        <v>0</v>
      </c>
      <c r="G112" s="19" t="str">
        <f t="shared" si="3"/>
        <v/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 t="str">
        <f t="shared" si="2"/>
        <v/>
      </c>
      <c r="E113" s="17">
        <v>0</v>
      </c>
      <c r="F113" s="17">
        <v>0</v>
      </c>
      <c r="G113" s="19" t="str">
        <f t="shared" si="3"/>
        <v/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 t="str">
        <f t="shared" si="2"/>
        <v/>
      </c>
      <c r="E114" s="17">
        <v>0</v>
      </c>
      <c r="F114" s="17">
        <v>0</v>
      </c>
      <c r="G114" s="19" t="str">
        <f t="shared" si="3"/>
        <v/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 t="str">
        <f t="shared" si="2"/>
        <v/>
      </c>
      <c r="E115" s="17">
        <v>0</v>
      </c>
      <c r="F115" s="17">
        <v>0</v>
      </c>
      <c r="G115" s="19" t="str">
        <f t="shared" si="3"/>
        <v/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 t="str">
        <f t="shared" si="2"/>
        <v/>
      </c>
      <c r="E116" s="17">
        <v>0</v>
      </c>
      <c r="F116" s="17">
        <v>0</v>
      </c>
      <c r="G116" s="19" t="str">
        <f t="shared" si="3"/>
        <v/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 t="str">
        <f t="shared" si="2"/>
        <v/>
      </c>
      <c r="E117" s="17">
        <v>0</v>
      </c>
      <c r="F117" s="17">
        <v>0</v>
      </c>
      <c r="G117" s="19" t="str">
        <f t="shared" si="3"/>
        <v/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 t="str">
        <f t="shared" si="2"/>
        <v/>
      </c>
      <c r="E118" s="17">
        <v>0</v>
      </c>
      <c r="F118" s="17">
        <v>0</v>
      </c>
      <c r="G118" s="19" t="str">
        <f t="shared" si="3"/>
        <v/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 t="str">
        <f t="shared" si="2"/>
        <v/>
      </c>
      <c r="E119" s="17">
        <v>0</v>
      </c>
      <c r="F119" s="17">
        <v>0</v>
      </c>
      <c r="G119" s="19" t="str">
        <f t="shared" si="3"/>
        <v/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 t="str">
        <f t="shared" si="2"/>
        <v/>
      </c>
      <c r="E120" s="17">
        <v>0</v>
      </c>
      <c r="F120" s="17">
        <v>0</v>
      </c>
      <c r="G120" s="19" t="str">
        <f t="shared" si="3"/>
        <v/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 t="str">
        <f t="shared" si="2"/>
        <v/>
      </c>
      <c r="E121" s="17">
        <v>0</v>
      </c>
      <c r="F121" s="17">
        <v>0</v>
      </c>
      <c r="G121" s="19" t="str">
        <f t="shared" si="3"/>
        <v/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 t="str">
        <f t="shared" si="2"/>
        <v/>
      </c>
      <c r="E122" s="17">
        <v>0</v>
      </c>
      <c r="F122" s="17">
        <v>0</v>
      </c>
      <c r="G122" s="19" t="str">
        <f t="shared" si="3"/>
        <v/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 t="str">
        <f t="shared" si="2"/>
        <v/>
      </c>
      <c r="E123" s="17">
        <v>0</v>
      </c>
      <c r="F123" s="17">
        <v>0</v>
      </c>
      <c r="G123" s="19" t="str">
        <f t="shared" si="3"/>
        <v/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 t="str">
        <f t="shared" si="2"/>
        <v/>
      </c>
      <c r="E124" s="17">
        <v>0</v>
      </c>
      <c r="F124" s="17">
        <v>0</v>
      </c>
      <c r="G124" s="19" t="str">
        <f t="shared" si="3"/>
        <v/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 t="str">
        <f t="shared" si="2"/>
        <v/>
      </c>
      <c r="E125" s="17">
        <v>0</v>
      </c>
      <c r="F125" s="17">
        <v>0</v>
      </c>
      <c r="G125" s="19" t="str">
        <f t="shared" si="3"/>
        <v/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 t="str">
        <f t="shared" si="2"/>
        <v/>
      </c>
      <c r="E126" s="17">
        <v>0</v>
      </c>
      <c r="F126" s="17">
        <v>0</v>
      </c>
      <c r="G126" s="19" t="str">
        <f t="shared" si="3"/>
        <v/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 t="str">
        <f t="shared" si="2"/>
        <v/>
      </c>
      <c r="E127" s="17">
        <v>0</v>
      </c>
      <c r="F127" s="17">
        <v>0</v>
      </c>
      <c r="G127" s="19" t="str">
        <f t="shared" si="3"/>
        <v/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 t="str">
        <f t="shared" si="2"/>
        <v/>
      </c>
      <c r="E128" s="17">
        <v>0</v>
      </c>
      <c r="F128" s="17">
        <v>0</v>
      </c>
      <c r="G128" s="19" t="str">
        <f t="shared" si="3"/>
        <v/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 t="str">
        <f t="shared" si="2"/>
        <v/>
      </c>
      <c r="E129" s="17">
        <v>0</v>
      </c>
      <c r="F129" s="17">
        <v>0</v>
      </c>
      <c r="G129" s="19" t="str">
        <f t="shared" si="3"/>
        <v/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 t="str">
        <f t="shared" si="2"/>
        <v/>
      </c>
      <c r="E130" s="17">
        <v>0</v>
      </c>
      <c r="F130" s="17">
        <v>0</v>
      </c>
      <c r="G130" s="19" t="str">
        <f t="shared" si="3"/>
        <v/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 t="str">
        <f t="shared" si="2"/>
        <v/>
      </c>
      <c r="E131" s="17">
        <v>0</v>
      </c>
      <c r="F131" s="17">
        <v>0</v>
      </c>
      <c r="G131" s="19" t="str">
        <f t="shared" si="3"/>
        <v/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 t="str">
        <f t="shared" si="2"/>
        <v/>
      </c>
      <c r="E132" s="17">
        <v>0</v>
      </c>
      <c r="F132" s="17">
        <v>0</v>
      </c>
      <c r="G132" s="19" t="str">
        <f t="shared" si="3"/>
        <v/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 t="str">
        <f t="shared" si="2"/>
        <v/>
      </c>
      <c r="E133" s="17">
        <v>0</v>
      </c>
      <c r="F133" s="17">
        <v>0</v>
      </c>
      <c r="G133" s="19" t="str">
        <f t="shared" si="3"/>
        <v/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 t="str">
        <f t="shared" si="2"/>
        <v/>
      </c>
      <c r="E134" s="17">
        <v>0</v>
      </c>
      <c r="F134" s="17">
        <v>0</v>
      </c>
      <c r="G134" s="19" t="str">
        <f t="shared" si="3"/>
        <v/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 t="str">
        <f t="shared" si="2"/>
        <v/>
      </c>
      <c r="E135" s="17">
        <v>0</v>
      </c>
      <c r="F135" s="17">
        <v>0</v>
      </c>
      <c r="G135" s="19" t="str">
        <f t="shared" si="3"/>
        <v/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 t="str">
        <f t="shared" si="2"/>
        <v/>
      </c>
      <c r="E136" s="17">
        <v>0</v>
      </c>
      <c r="F136" s="17">
        <v>0</v>
      </c>
      <c r="G136" s="19" t="str">
        <f t="shared" si="3"/>
        <v/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 t="str">
        <f t="shared" si="2"/>
        <v/>
      </c>
      <c r="E137" s="17">
        <v>0</v>
      </c>
      <c r="F137" s="17">
        <v>0</v>
      </c>
      <c r="G137" s="19" t="str">
        <f t="shared" si="3"/>
        <v/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 t="str">
        <f t="shared" si="2"/>
        <v/>
      </c>
      <c r="E138" s="17">
        <v>0</v>
      </c>
      <c r="F138" s="17">
        <v>0</v>
      </c>
      <c r="G138" s="19" t="str">
        <f t="shared" si="3"/>
        <v/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 t="str">
        <f t="shared" si="2"/>
        <v/>
      </c>
      <c r="E139" s="17">
        <v>0</v>
      </c>
      <c r="F139" s="17">
        <v>0</v>
      </c>
      <c r="G139" s="19" t="str">
        <f t="shared" si="3"/>
        <v/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 t="str">
        <f t="shared" si="2"/>
        <v/>
      </c>
      <c r="E140" s="17">
        <v>0</v>
      </c>
      <c r="F140" s="17">
        <v>0</v>
      </c>
      <c r="G140" s="19" t="str">
        <f t="shared" si="3"/>
        <v/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 t="str">
        <f t="shared" si="2"/>
        <v/>
      </c>
      <c r="E141" s="17">
        <v>0</v>
      </c>
      <c r="F141" s="17">
        <v>0</v>
      </c>
      <c r="G141" s="19" t="str">
        <f t="shared" si="3"/>
        <v/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 t="str">
        <f t="shared" si="2"/>
        <v/>
      </c>
      <c r="E142" s="17">
        <v>0</v>
      </c>
      <c r="F142" s="17">
        <v>0</v>
      </c>
      <c r="G142" s="19" t="str">
        <f t="shared" si="3"/>
        <v/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 t="str">
        <f t="shared" si="2"/>
        <v/>
      </c>
      <c r="E143" s="17">
        <v>0</v>
      </c>
      <c r="F143" s="17">
        <v>0</v>
      </c>
      <c r="G143" s="19" t="str">
        <f t="shared" si="3"/>
        <v/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 t="str">
        <f t="shared" si="2"/>
        <v/>
      </c>
      <c r="E144" s="17">
        <v>0</v>
      </c>
      <c r="F144" s="17">
        <v>0</v>
      </c>
      <c r="G144" s="19" t="str">
        <f t="shared" si="3"/>
        <v/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 t="str">
        <f t="shared" ref="D145:D208" si="4">IF(OR(A145="",B145="",C145=""),"",IF(B145+C145&lt;0,"ERROR",B145+C145))</f>
        <v/>
      </c>
      <c r="E145" s="17">
        <v>0</v>
      </c>
      <c r="F145" s="17">
        <v>0</v>
      </c>
      <c r="G145" s="19" t="str">
        <f t="shared" ref="G145:G208" si="5">IF(OR(A145="",E145="",F145=""),"",IF(OR(D145&lt;E145,F145&gt;E145),"ERROR",D145-E145))</f>
        <v/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 t="str">
        <f t="shared" si="4"/>
        <v/>
      </c>
      <c r="E146" s="17">
        <v>0</v>
      </c>
      <c r="F146" s="17">
        <v>0</v>
      </c>
      <c r="G146" s="19" t="str">
        <f t="shared" si="5"/>
        <v/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 t="str">
        <f t="shared" si="4"/>
        <v/>
      </c>
      <c r="E147" s="17">
        <v>0</v>
      </c>
      <c r="F147" s="17">
        <v>0</v>
      </c>
      <c r="G147" s="19" t="str">
        <f t="shared" si="5"/>
        <v/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 t="str">
        <f t="shared" si="4"/>
        <v/>
      </c>
      <c r="E148" s="17">
        <v>0</v>
      </c>
      <c r="F148" s="17">
        <v>0</v>
      </c>
      <c r="G148" s="19" t="str">
        <f t="shared" si="5"/>
        <v/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 t="str">
        <f t="shared" si="4"/>
        <v/>
      </c>
      <c r="E149" s="17">
        <v>0</v>
      </c>
      <c r="F149" s="17">
        <v>0</v>
      </c>
      <c r="G149" s="19" t="str">
        <f t="shared" si="5"/>
        <v/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 t="str">
        <f t="shared" si="4"/>
        <v/>
      </c>
      <c r="E150" s="17">
        <v>0</v>
      </c>
      <c r="F150" s="17">
        <v>0</v>
      </c>
      <c r="G150" s="19" t="str">
        <f t="shared" si="5"/>
        <v/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 t="str">
        <f t="shared" si="4"/>
        <v/>
      </c>
      <c r="E151" s="17">
        <v>0</v>
      </c>
      <c r="F151" s="17">
        <v>0</v>
      </c>
      <c r="G151" s="19" t="str">
        <f t="shared" si="5"/>
        <v/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 t="str">
        <f t="shared" si="4"/>
        <v/>
      </c>
      <c r="E152" s="17">
        <v>0</v>
      </c>
      <c r="F152" s="17">
        <v>0</v>
      </c>
      <c r="G152" s="19" t="str">
        <f t="shared" si="5"/>
        <v/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 t="str">
        <f t="shared" si="4"/>
        <v/>
      </c>
      <c r="E153" s="17">
        <v>0</v>
      </c>
      <c r="F153" s="17">
        <v>0</v>
      </c>
      <c r="G153" s="19" t="str">
        <f t="shared" si="5"/>
        <v/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 t="str">
        <f t="shared" si="4"/>
        <v/>
      </c>
      <c r="E154" s="17">
        <v>0</v>
      </c>
      <c r="F154" s="17">
        <v>0</v>
      </c>
      <c r="G154" s="19" t="str">
        <f t="shared" si="5"/>
        <v/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 t="str">
        <f t="shared" si="4"/>
        <v/>
      </c>
      <c r="E155" s="17">
        <v>0</v>
      </c>
      <c r="F155" s="17">
        <v>0</v>
      </c>
      <c r="G155" s="19" t="str">
        <f t="shared" si="5"/>
        <v/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 t="str">
        <f t="shared" si="4"/>
        <v/>
      </c>
      <c r="E156" s="17">
        <v>0</v>
      </c>
      <c r="F156" s="17">
        <v>0</v>
      </c>
      <c r="G156" s="19" t="str">
        <f t="shared" si="5"/>
        <v/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 t="str">
        <f t="shared" si="4"/>
        <v/>
      </c>
      <c r="E157" s="17">
        <v>0</v>
      </c>
      <c r="F157" s="17">
        <v>0</v>
      </c>
      <c r="G157" s="19" t="str">
        <f t="shared" si="5"/>
        <v/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 t="str">
        <f t="shared" si="4"/>
        <v/>
      </c>
      <c r="E158" s="17">
        <v>0</v>
      </c>
      <c r="F158" s="17">
        <v>0</v>
      </c>
      <c r="G158" s="19" t="str">
        <f t="shared" si="5"/>
        <v/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 t="str">
        <f t="shared" si="4"/>
        <v/>
      </c>
      <c r="E159" s="17">
        <v>0</v>
      </c>
      <c r="F159" s="17">
        <v>0</v>
      </c>
      <c r="G159" s="19" t="str">
        <f t="shared" si="5"/>
        <v/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 t="str">
        <f t="shared" si="4"/>
        <v/>
      </c>
      <c r="E160" s="17">
        <v>0</v>
      </c>
      <c r="F160" s="17">
        <v>0</v>
      </c>
      <c r="G160" s="19" t="str">
        <f t="shared" si="5"/>
        <v/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 t="str">
        <f t="shared" si="4"/>
        <v/>
      </c>
      <c r="E161" s="17">
        <v>0</v>
      </c>
      <c r="F161" s="17">
        <v>0</v>
      </c>
      <c r="G161" s="19" t="str">
        <f t="shared" si="5"/>
        <v/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 t="str">
        <f t="shared" si="4"/>
        <v/>
      </c>
      <c r="E162" s="17">
        <v>0</v>
      </c>
      <c r="F162" s="17">
        <v>0</v>
      </c>
      <c r="G162" s="19" t="str">
        <f t="shared" si="5"/>
        <v/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 t="str">
        <f t="shared" si="4"/>
        <v/>
      </c>
      <c r="E163" s="17">
        <v>0</v>
      </c>
      <c r="F163" s="17">
        <v>0</v>
      </c>
      <c r="G163" s="19" t="str">
        <f t="shared" si="5"/>
        <v/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 t="str">
        <f t="shared" si="4"/>
        <v/>
      </c>
      <c r="E164" s="17">
        <v>0</v>
      </c>
      <c r="F164" s="17">
        <v>0</v>
      </c>
      <c r="G164" s="19" t="str">
        <f t="shared" si="5"/>
        <v/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 t="str">
        <f t="shared" si="4"/>
        <v/>
      </c>
      <c r="E165" s="17">
        <v>0</v>
      </c>
      <c r="F165" s="17">
        <v>0</v>
      </c>
      <c r="G165" s="19" t="str">
        <f t="shared" si="5"/>
        <v/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 t="str">
        <f t="shared" si="4"/>
        <v/>
      </c>
      <c r="E166" s="17">
        <v>0</v>
      </c>
      <c r="F166" s="17">
        <v>0</v>
      </c>
      <c r="G166" s="19" t="str">
        <f t="shared" si="5"/>
        <v/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 t="str">
        <f t="shared" si="4"/>
        <v/>
      </c>
      <c r="E167" s="17">
        <v>0</v>
      </c>
      <c r="F167" s="17">
        <v>0</v>
      </c>
      <c r="G167" s="19" t="str">
        <f t="shared" si="5"/>
        <v/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 t="str">
        <f t="shared" si="4"/>
        <v/>
      </c>
      <c r="E168" s="17">
        <v>0</v>
      </c>
      <c r="F168" s="17">
        <v>0</v>
      </c>
      <c r="G168" s="19" t="str">
        <f t="shared" si="5"/>
        <v/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 t="str">
        <f t="shared" si="4"/>
        <v/>
      </c>
      <c r="E169" s="17">
        <v>0</v>
      </c>
      <c r="F169" s="17">
        <v>0</v>
      </c>
      <c r="G169" s="19" t="str">
        <f t="shared" si="5"/>
        <v/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 t="str">
        <f t="shared" si="4"/>
        <v/>
      </c>
      <c r="E170" s="17">
        <v>0</v>
      </c>
      <c r="F170" s="17">
        <v>0</v>
      </c>
      <c r="G170" s="19" t="str">
        <f t="shared" si="5"/>
        <v/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 t="str">
        <f t="shared" si="4"/>
        <v/>
      </c>
      <c r="E171" s="17">
        <v>0</v>
      </c>
      <c r="F171" s="17">
        <v>0</v>
      </c>
      <c r="G171" s="19" t="str">
        <f t="shared" si="5"/>
        <v/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 t="str">
        <f t="shared" si="4"/>
        <v/>
      </c>
      <c r="E172" s="17">
        <v>0</v>
      </c>
      <c r="F172" s="17">
        <v>0</v>
      </c>
      <c r="G172" s="19" t="str">
        <f t="shared" si="5"/>
        <v/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 t="str">
        <f t="shared" si="4"/>
        <v/>
      </c>
      <c r="E173" s="17">
        <v>0</v>
      </c>
      <c r="F173" s="17">
        <v>0</v>
      </c>
      <c r="G173" s="19" t="str">
        <f t="shared" si="5"/>
        <v/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 t="str">
        <f t="shared" si="4"/>
        <v/>
      </c>
      <c r="E174" s="17">
        <v>0</v>
      </c>
      <c r="F174" s="17">
        <v>0</v>
      </c>
      <c r="G174" s="19" t="str">
        <f t="shared" si="5"/>
        <v/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 t="str">
        <f t="shared" si="4"/>
        <v/>
      </c>
      <c r="E175" s="17">
        <v>0</v>
      </c>
      <c r="F175" s="17">
        <v>0</v>
      </c>
      <c r="G175" s="19" t="str">
        <f t="shared" si="5"/>
        <v/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 t="str">
        <f t="shared" si="4"/>
        <v/>
      </c>
      <c r="E176" s="17">
        <v>0</v>
      </c>
      <c r="F176" s="17">
        <v>0</v>
      </c>
      <c r="G176" s="19" t="str">
        <f t="shared" si="5"/>
        <v/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 t="str">
        <f t="shared" si="4"/>
        <v/>
      </c>
      <c r="E177" s="17">
        <v>0</v>
      </c>
      <c r="F177" s="17">
        <v>0</v>
      </c>
      <c r="G177" s="19" t="str">
        <f t="shared" si="5"/>
        <v/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 t="str">
        <f t="shared" si="4"/>
        <v/>
      </c>
      <c r="E178" s="17">
        <v>0</v>
      </c>
      <c r="F178" s="17">
        <v>0</v>
      </c>
      <c r="G178" s="19" t="str">
        <f t="shared" si="5"/>
        <v/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 t="str">
        <f t="shared" si="4"/>
        <v/>
      </c>
      <c r="E179" s="17">
        <v>0</v>
      </c>
      <c r="F179" s="17">
        <v>0</v>
      </c>
      <c r="G179" s="19" t="str">
        <f t="shared" si="5"/>
        <v/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 t="str">
        <f t="shared" si="4"/>
        <v/>
      </c>
      <c r="E180" s="17">
        <v>0</v>
      </c>
      <c r="F180" s="17">
        <v>0</v>
      </c>
      <c r="G180" s="19" t="str">
        <f t="shared" si="5"/>
        <v/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 t="str">
        <f t="shared" si="4"/>
        <v/>
      </c>
      <c r="E181" s="17">
        <v>0</v>
      </c>
      <c r="F181" s="17">
        <v>0</v>
      </c>
      <c r="G181" s="19" t="str">
        <f t="shared" si="5"/>
        <v/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 t="str">
        <f t="shared" si="4"/>
        <v/>
      </c>
      <c r="E182" s="17">
        <v>0</v>
      </c>
      <c r="F182" s="17">
        <v>0</v>
      </c>
      <c r="G182" s="19" t="str">
        <f t="shared" si="5"/>
        <v/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 t="str">
        <f t="shared" si="4"/>
        <v/>
      </c>
      <c r="E183" s="17">
        <v>0</v>
      </c>
      <c r="F183" s="17">
        <v>0</v>
      </c>
      <c r="G183" s="19" t="str">
        <f t="shared" si="5"/>
        <v/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 t="str">
        <f t="shared" si="4"/>
        <v/>
      </c>
      <c r="E184" s="17">
        <v>0</v>
      </c>
      <c r="F184" s="17">
        <v>0</v>
      </c>
      <c r="G184" s="19" t="str">
        <f t="shared" si="5"/>
        <v/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 t="str">
        <f t="shared" si="4"/>
        <v/>
      </c>
      <c r="E185" s="17">
        <v>0</v>
      </c>
      <c r="F185" s="17">
        <v>0</v>
      </c>
      <c r="G185" s="19" t="str">
        <f t="shared" si="5"/>
        <v/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 t="str">
        <f t="shared" si="4"/>
        <v/>
      </c>
      <c r="E186" s="17">
        <v>0</v>
      </c>
      <c r="F186" s="17">
        <v>0</v>
      </c>
      <c r="G186" s="19" t="str">
        <f t="shared" si="5"/>
        <v/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 t="str">
        <f t="shared" si="4"/>
        <v/>
      </c>
      <c r="E187" s="17">
        <v>0</v>
      </c>
      <c r="F187" s="17">
        <v>0</v>
      </c>
      <c r="G187" s="19" t="str">
        <f t="shared" si="5"/>
        <v/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 t="str">
        <f t="shared" si="4"/>
        <v/>
      </c>
      <c r="E188" s="17">
        <v>0</v>
      </c>
      <c r="F188" s="17">
        <v>0</v>
      </c>
      <c r="G188" s="19" t="str">
        <f t="shared" si="5"/>
        <v/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 t="str">
        <f t="shared" si="4"/>
        <v/>
      </c>
      <c r="E189" s="17">
        <v>0</v>
      </c>
      <c r="F189" s="17">
        <v>0</v>
      </c>
      <c r="G189" s="19" t="str">
        <f t="shared" si="5"/>
        <v/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 t="str">
        <f t="shared" si="4"/>
        <v/>
      </c>
      <c r="E190" s="17">
        <v>0</v>
      </c>
      <c r="F190" s="17">
        <v>0</v>
      </c>
      <c r="G190" s="19" t="str">
        <f t="shared" si="5"/>
        <v/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 t="str">
        <f t="shared" si="4"/>
        <v/>
      </c>
      <c r="E191" s="17">
        <v>0</v>
      </c>
      <c r="F191" s="17">
        <v>0</v>
      </c>
      <c r="G191" s="19" t="str">
        <f t="shared" si="5"/>
        <v/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 t="str">
        <f t="shared" si="4"/>
        <v/>
      </c>
      <c r="E192" s="17">
        <v>0</v>
      </c>
      <c r="F192" s="17">
        <v>0</v>
      </c>
      <c r="G192" s="19" t="str">
        <f t="shared" si="5"/>
        <v/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 t="str">
        <f t="shared" si="4"/>
        <v/>
      </c>
      <c r="E193" s="17">
        <v>0</v>
      </c>
      <c r="F193" s="17">
        <v>0</v>
      </c>
      <c r="G193" s="19" t="str">
        <f t="shared" si="5"/>
        <v/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 t="str">
        <f t="shared" si="4"/>
        <v/>
      </c>
      <c r="E194" s="17">
        <v>0</v>
      </c>
      <c r="F194" s="17">
        <v>0</v>
      </c>
      <c r="G194" s="19" t="str">
        <f t="shared" si="5"/>
        <v/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 t="str">
        <f t="shared" si="4"/>
        <v/>
      </c>
      <c r="E195" s="17">
        <v>0</v>
      </c>
      <c r="F195" s="17">
        <v>0</v>
      </c>
      <c r="G195" s="19" t="str">
        <f t="shared" si="5"/>
        <v/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 t="str">
        <f t="shared" si="4"/>
        <v/>
      </c>
      <c r="E196" s="17">
        <v>0</v>
      </c>
      <c r="F196" s="17">
        <v>0</v>
      </c>
      <c r="G196" s="19" t="str">
        <f t="shared" si="5"/>
        <v/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 t="str">
        <f t="shared" si="4"/>
        <v/>
      </c>
      <c r="E197" s="17">
        <v>0</v>
      </c>
      <c r="F197" s="17">
        <v>0</v>
      </c>
      <c r="G197" s="19" t="str">
        <f t="shared" si="5"/>
        <v/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 t="str">
        <f t="shared" si="4"/>
        <v/>
      </c>
      <c r="E198" s="17">
        <v>0</v>
      </c>
      <c r="F198" s="17">
        <v>0</v>
      </c>
      <c r="G198" s="19" t="str">
        <f t="shared" si="5"/>
        <v/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 t="str">
        <f t="shared" si="4"/>
        <v/>
      </c>
      <c r="E199" s="17">
        <v>0</v>
      </c>
      <c r="F199" s="17">
        <v>0</v>
      </c>
      <c r="G199" s="19" t="str">
        <f t="shared" si="5"/>
        <v/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 t="str">
        <f t="shared" si="4"/>
        <v/>
      </c>
      <c r="E200" s="17">
        <v>0</v>
      </c>
      <c r="F200" s="17">
        <v>0</v>
      </c>
      <c r="G200" s="19" t="str">
        <f t="shared" si="5"/>
        <v/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 t="str">
        <f t="shared" si="4"/>
        <v/>
      </c>
      <c r="E201" s="17">
        <v>0</v>
      </c>
      <c r="F201" s="17">
        <v>0</v>
      </c>
      <c r="G201" s="19" t="str">
        <f t="shared" si="5"/>
        <v/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 t="str">
        <f t="shared" si="4"/>
        <v/>
      </c>
      <c r="E202" s="17">
        <v>0</v>
      </c>
      <c r="F202" s="17">
        <v>0</v>
      </c>
      <c r="G202" s="19" t="str">
        <f t="shared" si="5"/>
        <v/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 t="str">
        <f t="shared" si="4"/>
        <v/>
      </c>
      <c r="E203" s="17">
        <v>0</v>
      </c>
      <c r="F203" s="17">
        <v>0</v>
      </c>
      <c r="G203" s="19" t="str">
        <f t="shared" si="5"/>
        <v/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 t="str">
        <f t="shared" si="4"/>
        <v/>
      </c>
      <c r="E204" s="17">
        <v>0</v>
      </c>
      <c r="F204" s="17">
        <v>0</v>
      </c>
      <c r="G204" s="19" t="str">
        <f t="shared" si="5"/>
        <v/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 t="str">
        <f t="shared" si="4"/>
        <v/>
      </c>
      <c r="E205" s="17">
        <v>0</v>
      </c>
      <c r="F205" s="17">
        <v>0</v>
      </c>
      <c r="G205" s="19" t="str">
        <f t="shared" si="5"/>
        <v/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 t="str">
        <f t="shared" si="4"/>
        <v/>
      </c>
      <c r="E206" s="17">
        <v>0</v>
      </c>
      <c r="F206" s="17">
        <v>0</v>
      </c>
      <c r="G206" s="19" t="str">
        <f t="shared" si="5"/>
        <v/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 t="str">
        <f t="shared" si="4"/>
        <v/>
      </c>
      <c r="E207" s="17">
        <v>0</v>
      </c>
      <c r="F207" s="17">
        <v>0</v>
      </c>
      <c r="G207" s="19" t="str">
        <f t="shared" si="5"/>
        <v/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 t="str">
        <f t="shared" si="4"/>
        <v/>
      </c>
      <c r="E208" s="17">
        <v>0</v>
      </c>
      <c r="F208" s="17">
        <v>0</v>
      </c>
      <c r="G208" s="19" t="str">
        <f t="shared" si="5"/>
        <v/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 t="str">
        <f t="shared" ref="D209:D272" si="6">IF(OR(A209="",B209="",C209=""),"",IF(B209+C209&lt;0,"ERROR",B209+C209))</f>
        <v/>
      </c>
      <c r="E209" s="17">
        <v>0</v>
      </c>
      <c r="F209" s="17">
        <v>0</v>
      </c>
      <c r="G209" s="19" t="str">
        <f t="shared" ref="G209:G272" si="7">IF(OR(A209="",E209="",F209=""),"",IF(OR(D209&lt;E209,F209&gt;E209),"ERROR",D209-E209))</f>
        <v/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 t="str">
        <f t="shared" si="6"/>
        <v/>
      </c>
      <c r="E210" s="17">
        <v>0</v>
      </c>
      <c r="F210" s="17">
        <v>0</v>
      </c>
      <c r="G210" s="19" t="str">
        <f t="shared" si="7"/>
        <v/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 t="str">
        <f t="shared" si="6"/>
        <v/>
      </c>
      <c r="E211" s="17">
        <v>0</v>
      </c>
      <c r="F211" s="17">
        <v>0</v>
      </c>
      <c r="G211" s="19" t="str">
        <f t="shared" si="7"/>
        <v/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 t="str">
        <f t="shared" si="6"/>
        <v/>
      </c>
      <c r="E212" s="17">
        <v>0</v>
      </c>
      <c r="F212" s="17">
        <v>0</v>
      </c>
      <c r="G212" s="19" t="str">
        <f t="shared" si="7"/>
        <v/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 t="str">
        <f t="shared" si="6"/>
        <v/>
      </c>
      <c r="E213" s="17">
        <v>0</v>
      </c>
      <c r="F213" s="17">
        <v>0</v>
      </c>
      <c r="G213" s="19" t="str">
        <f t="shared" si="7"/>
        <v/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 t="str">
        <f t="shared" si="6"/>
        <v/>
      </c>
      <c r="E214" s="17">
        <v>0</v>
      </c>
      <c r="F214" s="17">
        <v>0</v>
      </c>
      <c r="G214" s="19" t="str">
        <f t="shared" si="7"/>
        <v/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 t="str">
        <f t="shared" si="6"/>
        <v/>
      </c>
      <c r="E215" s="17">
        <v>0</v>
      </c>
      <c r="F215" s="17">
        <v>0</v>
      </c>
      <c r="G215" s="19" t="str">
        <f t="shared" si="7"/>
        <v/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 t="str">
        <f t="shared" si="6"/>
        <v/>
      </c>
      <c r="E216" s="17">
        <v>0</v>
      </c>
      <c r="F216" s="17">
        <v>0</v>
      </c>
      <c r="G216" s="19" t="str">
        <f t="shared" si="7"/>
        <v/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 t="str">
        <f t="shared" si="6"/>
        <v/>
      </c>
      <c r="E217" s="17">
        <v>0</v>
      </c>
      <c r="F217" s="17">
        <v>0</v>
      </c>
      <c r="G217" s="19" t="str">
        <f t="shared" si="7"/>
        <v/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 t="str">
        <f t="shared" si="6"/>
        <v/>
      </c>
      <c r="E218" s="17">
        <v>0</v>
      </c>
      <c r="F218" s="17">
        <v>0</v>
      </c>
      <c r="G218" s="19" t="str">
        <f t="shared" si="7"/>
        <v/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 t="str">
        <f t="shared" si="6"/>
        <v/>
      </c>
      <c r="E219" s="17">
        <v>0</v>
      </c>
      <c r="F219" s="17">
        <v>0</v>
      </c>
      <c r="G219" s="19" t="str">
        <f t="shared" si="7"/>
        <v/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 t="str">
        <f t="shared" si="6"/>
        <v/>
      </c>
      <c r="E220" s="17">
        <v>0</v>
      </c>
      <c r="F220" s="17">
        <v>0</v>
      </c>
      <c r="G220" s="19" t="str">
        <f t="shared" si="7"/>
        <v/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 t="str">
        <f t="shared" si="6"/>
        <v/>
      </c>
      <c r="E221" s="17">
        <v>0</v>
      </c>
      <c r="F221" s="17">
        <v>0</v>
      </c>
      <c r="G221" s="19" t="str">
        <f t="shared" si="7"/>
        <v/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 t="str">
        <f t="shared" si="6"/>
        <v/>
      </c>
      <c r="E222" s="17">
        <v>0</v>
      </c>
      <c r="F222" s="17">
        <v>0</v>
      </c>
      <c r="G222" s="19" t="str">
        <f t="shared" si="7"/>
        <v/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 t="str">
        <f t="shared" si="6"/>
        <v/>
      </c>
      <c r="E223" s="17">
        <v>0</v>
      </c>
      <c r="F223" s="17">
        <v>0</v>
      </c>
      <c r="G223" s="19" t="str">
        <f t="shared" si="7"/>
        <v/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 t="str">
        <f t="shared" si="6"/>
        <v/>
      </c>
      <c r="E224" s="17">
        <v>0</v>
      </c>
      <c r="F224" s="17">
        <v>0</v>
      </c>
      <c r="G224" s="19" t="str">
        <f t="shared" si="7"/>
        <v/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 t="str">
        <f t="shared" si="6"/>
        <v/>
      </c>
      <c r="E225" s="17">
        <v>0</v>
      </c>
      <c r="F225" s="17">
        <v>0</v>
      </c>
      <c r="G225" s="19" t="str">
        <f t="shared" si="7"/>
        <v/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 t="str">
        <f t="shared" si="6"/>
        <v/>
      </c>
      <c r="E226" s="17">
        <v>0</v>
      </c>
      <c r="F226" s="17">
        <v>0</v>
      </c>
      <c r="G226" s="19" t="str">
        <f t="shared" si="7"/>
        <v/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 t="str">
        <f t="shared" si="6"/>
        <v/>
      </c>
      <c r="E227" s="17">
        <v>0</v>
      </c>
      <c r="F227" s="17">
        <v>0</v>
      </c>
      <c r="G227" s="19" t="str">
        <f t="shared" si="7"/>
        <v/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 t="str">
        <f t="shared" si="6"/>
        <v/>
      </c>
      <c r="E228" s="17">
        <v>0</v>
      </c>
      <c r="F228" s="17">
        <v>0</v>
      </c>
      <c r="G228" s="19" t="str">
        <f t="shared" si="7"/>
        <v/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 t="str">
        <f t="shared" si="6"/>
        <v/>
      </c>
      <c r="E229" s="17">
        <v>0</v>
      </c>
      <c r="F229" s="17">
        <v>0</v>
      </c>
      <c r="G229" s="19" t="str">
        <f t="shared" si="7"/>
        <v/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 t="str">
        <f t="shared" si="6"/>
        <v/>
      </c>
      <c r="E230" s="17">
        <v>0</v>
      </c>
      <c r="F230" s="17">
        <v>0</v>
      </c>
      <c r="G230" s="19" t="str">
        <f t="shared" si="7"/>
        <v/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 t="str">
        <f t="shared" si="6"/>
        <v/>
      </c>
      <c r="E231" s="17">
        <v>0</v>
      </c>
      <c r="F231" s="17">
        <v>0</v>
      </c>
      <c r="G231" s="19" t="str">
        <f t="shared" si="7"/>
        <v/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 t="str">
        <f t="shared" si="6"/>
        <v/>
      </c>
      <c r="E232" s="17">
        <v>0</v>
      </c>
      <c r="F232" s="17">
        <v>0</v>
      </c>
      <c r="G232" s="19" t="str">
        <f t="shared" si="7"/>
        <v/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 t="str">
        <f t="shared" si="6"/>
        <v/>
      </c>
      <c r="E233" s="17">
        <v>0</v>
      </c>
      <c r="F233" s="17">
        <v>0</v>
      </c>
      <c r="G233" s="19" t="str">
        <f t="shared" si="7"/>
        <v/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 t="str">
        <f t="shared" si="6"/>
        <v/>
      </c>
      <c r="E234" s="17">
        <v>0</v>
      </c>
      <c r="F234" s="17">
        <v>0</v>
      </c>
      <c r="G234" s="19" t="str">
        <f t="shared" si="7"/>
        <v/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 t="str">
        <f t="shared" si="6"/>
        <v/>
      </c>
      <c r="E235" s="17">
        <v>0</v>
      </c>
      <c r="F235" s="17">
        <v>0</v>
      </c>
      <c r="G235" s="19" t="str">
        <f t="shared" si="7"/>
        <v/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 t="str">
        <f t="shared" si="6"/>
        <v/>
      </c>
      <c r="E236" s="17">
        <v>0</v>
      </c>
      <c r="F236" s="17">
        <v>0</v>
      </c>
      <c r="G236" s="19" t="str">
        <f t="shared" si="7"/>
        <v/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 t="str">
        <f t="shared" si="6"/>
        <v/>
      </c>
      <c r="E237" s="17">
        <v>0</v>
      </c>
      <c r="F237" s="17">
        <v>0</v>
      </c>
      <c r="G237" s="19" t="str">
        <f t="shared" si="7"/>
        <v/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 t="str">
        <f t="shared" si="6"/>
        <v/>
      </c>
      <c r="E238" s="17">
        <v>0</v>
      </c>
      <c r="F238" s="17">
        <v>0</v>
      </c>
      <c r="G238" s="19" t="str">
        <f t="shared" si="7"/>
        <v/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 t="str">
        <f t="shared" si="6"/>
        <v/>
      </c>
      <c r="E239" s="17">
        <v>0</v>
      </c>
      <c r="F239" s="17">
        <v>0</v>
      </c>
      <c r="G239" s="19" t="str">
        <f t="shared" si="7"/>
        <v/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 t="str">
        <f t="shared" si="6"/>
        <v/>
      </c>
      <c r="E240" s="17">
        <v>0</v>
      </c>
      <c r="F240" s="17">
        <v>0</v>
      </c>
      <c r="G240" s="19" t="str">
        <f t="shared" si="7"/>
        <v/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 t="str">
        <f t="shared" si="6"/>
        <v/>
      </c>
      <c r="E241" s="17">
        <v>0</v>
      </c>
      <c r="F241" s="17">
        <v>0</v>
      </c>
      <c r="G241" s="19" t="str">
        <f t="shared" si="7"/>
        <v/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 t="str">
        <f t="shared" si="6"/>
        <v/>
      </c>
      <c r="E242" s="17">
        <v>0</v>
      </c>
      <c r="F242" s="17">
        <v>0</v>
      </c>
      <c r="G242" s="19" t="str">
        <f t="shared" si="7"/>
        <v/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 t="str">
        <f t="shared" si="6"/>
        <v/>
      </c>
      <c r="E243" s="17">
        <v>0</v>
      </c>
      <c r="F243" s="17">
        <v>0</v>
      </c>
      <c r="G243" s="19" t="str">
        <f t="shared" si="7"/>
        <v/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 t="str">
        <f t="shared" si="6"/>
        <v/>
      </c>
      <c r="E244" s="17">
        <v>0</v>
      </c>
      <c r="F244" s="17">
        <v>0</v>
      </c>
      <c r="G244" s="19" t="str">
        <f t="shared" si="7"/>
        <v/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 t="str">
        <f t="shared" si="6"/>
        <v/>
      </c>
      <c r="E245" s="17">
        <v>0</v>
      </c>
      <c r="F245" s="17">
        <v>0</v>
      </c>
      <c r="G245" s="19" t="str">
        <f t="shared" si="7"/>
        <v/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 t="str">
        <f t="shared" si="6"/>
        <v/>
      </c>
      <c r="E246" s="17">
        <v>0</v>
      </c>
      <c r="F246" s="17">
        <v>0</v>
      </c>
      <c r="G246" s="19" t="str">
        <f t="shared" si="7"/>
        <v/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 t="str">
        <f t="shared" si="6"/>
        <v/>
      </c>
      <c r="E247" s="17">
        <v>0</v>
      </c>
      <c r="F247" s="17">
        <v>0</v>
      </c>
      <c r="G247" s="19" t="str">
        <f t="shared" si="7"/>
        <v/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 t="str">
        <f t="shared" si="6"/>
        <v/>
      </c>
      <c r="E248" s="17">
        <v>0</v>
      </c>
      <c r="F248" s="17">
        <v>0</v>
      </c>
      <c r="G248" s="19" t="str">
        <f t="shared" si="7"/>
        <v/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 t="str">
        <f t="shared" si="6"/>
        <v/>
      </c>
      <c r="E249" s="17">
        <v>0</v>
      </c>
      <c r="F249" s="17">
        <v>0</v>
      </c>
      <c r="G249" s="19" t="str">
        <f t="shared" si="7"/>
        <v/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 t="str">
        <f t="shared" si="6"/>
        <v/>
      </c>
      <c r="E250" s="17">
        <v>0</v>
      </c>
      <c r="F250" s="17">
        <v>0</v>
      </c>
      <c r="G250" s="19" t="str">
        <f t="shared" si="7"/>
        <v/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 t="str">
        <f t="shared" si="6"/>
        <v/>
      </c>
      <c r="E251" s="17">
        <v>0</v>
      </c>
      <c r="F251" s="17">
        <v>0</v>
      </c>
      <c r="G251" s="19" t="str">
        <f t="shared" si="7"/>
        <v/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 t="str">
        <f t="shared" si="6"/>
        <v/>
      </c>
      <c r="E252" s="17">
        <v>0</v>
      </c>
      <c r="F252" s="17">
        <v>0</v>
      </c>
      <c r="G252" s="19" t="str">
        <f t="shared" si="7"/>
        <v/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 t="str">
        <f t="shared" si="6"/>
        <v/>
      </c>
      <c r="E253" s="17">
        <v>0</v>
      </c>
      <c r="F253" s="17">
        <v>0</v>
      </c>
      <c r="G253" s="19" t="str">
        <f t="shared" si="7"/>
        <v/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 t="str">
        <f t="shared" si="6"/>
        <v/>
      </c>
      <c r="E254" s="17">
        <v>0</v>
      </c>
      <c r="F254" s="17">
        <v>0</v>
      </c>
      <c r="G254" s="19" t="str">
        <f t="shared" si="7"/>
        <v/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 t="str">
        <f t="shared" si="6"/>
        <v/>
      </c>
      <c r="E255" s="17">
        <v>0</v>
      </c>
      <c r="F255" s="17">
        <v>0</v>
      </c>
      <c r="G255" s="19" t="str">
        <f t="shared" si="7"/>
        <v/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 t="str">
        <f t="shared" si="6"/>
        <v/>
      </c>
      <c r="E256" s="17">
        <v>0</v>
      </c>
      <c r="F256" s="17">
        <v>0</v>
      </c>
      <c r="G256" s="19" t="str">
        <f t="shared" si="7"/>
        <v/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 t="str">
        <f t="shared" si="6"/>
        <v/>
      </c>
      <c r="E257" s="17">
        <v>0</v>
      </c>
      <c r="F257" s="17">
        <v>0</v>
      </c>
      <c r="G257" s="19" t="str">
        <f t="shared" si="7"/>
        <v/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 t="str">
        <f t="shared" si="6"/>
        <v/>
      </c>
      <c r="E258" s="17">
        <v>0</v>
      </c>
      <c r="F258" s="17">
        <v>0</v>
      </c>
      <c r="G258" s="19" t="str">
        <f t="shared" si="7"/>
        <v/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 t="str">
        <f t="shared" si="6"/>
        <v/>
      </c>
      <c r="E259" s="17">
        <v>0</v>
      </c>
      <c r="F259" s="17">
        <v>0</v>
      </c>
      <c r="G259" s="19" t="str">
        <f t="shared" si="7"/>
        <v/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 t="str">
        <f t="shared" si="6"/>
        <v/>
      </c>
      <c r="E260" s="17">
        <v>0</v>
      </c>
      <c r="F260" s="17">
        <v>0</v>
      </c>
      <c r="G260" s="19" t="str">
        <f t="shared" si="7"/>
        <v/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 t="str">
        <f t="shared" si="6"/>
        <v/>
      </c>
      <c r="E261" s="17">
        <v>0</v>
      </c>
      <c r="F261" s="17">
        <v>0</v>
      </c>
      <c r="G261" s="19" t="str">
        <f t="shared" si="7"/>
        <v/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 t="str">
        <f t="shared" si="6"/>
        <v/>
      </c>
      <c r="E262" s="17">
        <v>0</v>
      </c>
      <c r="F262" s="17">
        <v>0</v>
      </c>
      <c r="G262" s="19" t="str">
        <f t="shared" si="7"/>
        <v/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 t="str">
        <f t="shared" si="6"/>
        <v/>
      </c>
      <c r="E263" s="17">
        <v>0</v>
      </c>
      <c r="F263" s="17">
        <v>0</v>
      </c>
      <c r="G263" s="19" t="str">
        <f t="shared" si="7"/>
        <v/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 t="str">
        <f t="shared" si="6"/>
        <v/>
      </c>
      <c r="E264" s="17">
        <v>0</v>
      </c>
      <c r="F264" s="17">
        <v>0</v>
      </c>
      <c r="G264" s="19" t="str">
        <f t="shared" si="7"/>
        <v/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 t="str">
        <f t="shared" si="6"/>
        <v/>
      </c>
      <c r="E265" s="17">
        <v>0</v>
      </c>
      <c r="F265" s="17">
        <v>0</v>
      </c>
      <c r="G265" s="19" t="str">
        <f t="shared" si="7"/>
        <v/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 t="str">
        <f t="shared" si="6"/>
        <v/>
      </c>
      <c r="E266" s="17">
        <v>0</v>
      </c>
      <c r="F266" s="17">
        <v>0</v>
      </c>
      <c r="G266" s="19" t="str">
        <f t="shared" si="7"/>
        <v/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 t="str">
        <f t="shared" si="6"/>
        <v/>
      </c>
      <c r="E267" s="17">
        <v>0</v>
      </c>
      <c r="F267" s="17">
        <v>0</v>
      </c>
      <c r="G267" s="19" t="str">
        <f t="shared" si="7"/>
        <v/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 t="str">
        <f t="shared" si="6"/>
        <v/>
      </c>
      <c r="E268" s="17">
        <v>0</v>
      </c>
      <c r="F268" s="17">
        <v>0</v>
      </c>
      <c r="G268" s="19" t="str">
        <f t="shared" si="7"/>
        <v/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 t="str">
        <f t="shared" si="6"/>
        <v/>
      </c>
      <c r="E269" s="17">
        <v>0</v>
      </c>
      <c r="F269" s="17">
        <v>0</v>
      </c>
      <c r="G269" s="19" t="str">
        <f t="shared" si="7"/>
        <v/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 t="str">
        <f t="shared" si="6"/>
        <v/>
      </c>
      <c r="E270" s="17">
        <v>0</v>
      </c>
      <c r="F270" s="17">
        <v>0</v>
      </c>
      <c r="G270" s="19" t="str">
        <f t="shared" si="7"/>
        <v/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 t="str">
        <f t="shared" si="6"/>
        <v/>
      </c>
      <c r="E271" s="17">
        <v>0</v>
      </c>
      <c r="F271" s="17">
        <v>0</v>
      </c>
      <c r="G271" s="19" t="str">
        <f t="shared" si="7"/>
        <v/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 t="str">
        <f t="shared" si="6"/>
        <v/>
      </c>
      <c r="E272" s="17">
        <v>0</v>
      </c>
      <c r="F272" s="17">
        <v>0</v>
      </c>
      <c r="G272" s="19" t="str">
        <f t="shared" si="7"/>
        <v/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 t="str">
        <f t="shared" ref="D273:D336" si="8">IF(OR(A273="",B273="",C273=""),"",IF(B273+C273&lt;0,"ERROR",B273+C273))</f>
        <v/>
      </c>
      <c r="E273" s="17">
        <v>0</v>
      </c>
      <c r="F273" s="17">
        <v>0</v>
      </c>
      <c r="G273" s="19" t="str">
        <f t="shared" ref="G273:G336" si="9">IF(OR(A273="",E273="",F273=""),"",IF(OR(D273&lt;E273,F273&gt;E273),"ERROR",D273-E273))</f>
        <v/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 t="str">
        <f t="shared" si="8"/>
        <v/>
      </c>
      <c r="E274" s="17">
        <v>0</v>
      </c>
      <c r="F274" s="17">
        <v>0</v>
      </c>
      <c r="G274" s="19" t="str">
        <f t="shared" si="9"/>
        <v/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 t="str">
        <f t="shared" si="8"/>
        <v/>
      </c>
      <c r="E275" s="17">
        <v>0</v>
      </c>
      <c r="F275" s="17">
        <v>0</v>
      </c>
      <c r="G275" s="19" t="str">
        <f t="shared" si="9"/>
        <v/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 t="str">
        <f t="shared" si="8"/>
        <v/>
      </c>
      <c r="E276" s="17">
        <v>0</v>
      </c>
      <c r="F276" s="17">
        <v>0</v>
      </c>
      <c r="G276" s="19" t="str">
        <f t="shared" si="9"/>
        <v/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 t="str">
        <f t="shared" si="8"/>
        <v/>
      </c>
      <c r="E277" s="17">
        <v>0</v>
      </c>
      <c r="F277" s="17">
        <v>0</v>
      </c>
      <c r="G277" s="19" t="str">
        <f t="shared" si="9"/>
        <v/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 t="str">
        <f t="shared" si="8"/>
        <v/>
      </c>
      <c r="E278" s="17">
        <v>0</v>
      </c>
      <c r="F278" s="17">
        <v>0</v>
      </c>
      <c r="G278" s="19" t="str">
        <f t="shared" si="9"/>
        <v/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 t="str">
        <f t="shared" si="8"/>
        <v/>
      </c>
      <c r="E279" s="17">
        <v>0</v>
      </c>
      <c r="F279" s="17">
        <v>0</v>
      </c>
      <c r="G279" s="19" t="str">
        <f t="shared" si="9"/>
        <v/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 t="str">
        <f t="shared" si="8"/>
        <v/>
      </c>
      <c r="E280" s="17">
        <v>0</v>
      </c>
      <c r="F280" s="17">
        <v>0</v>
      </c>
      <c r="G280" s="19" t="str">
        <f t="shared" si="9"/>
        <v/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 t="str">
        <f t="shared" si="8"/>
        <v/>
      </c>
      <c r="E281" s="17">
        <v>0</v>
      </c>
      <c r="F281" s="17">
        <v>0</v>
      </c>
      <c r="G281" s="19" t="str">
        <f t="shared" si="9"/>
        <v/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 t="str">
        <f t="shared" si="8"/>
        <v/>
      </c>
      <c r="E282" s="17">
        <v>0</v>
      </c>
      <c r="F282" s="17">
        <v>0</v>
      </c>
      <c r="G282" s="19" t="str">
        <f t="shared" si="9"/>
        <v/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 t="str">
        <f t="shared" si="8"/>
        <v/>
      </c>
      <c r="E283" s="17">
        <v>0</v>
      </c>
      <c r="F283" s="17">
        <v>0</v>
      </c>
      <c r="G283" s="19" t="str">
        <f t="shared" si="9"/>
        <v/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 t="str">
        <f t="shared" si="8"/>
        <v/>
      </c>
      <c r="E284" s="17">
        <v>0</v>
      </c>
      <c r="F284" s="17">
        <v>0</v>
      </c>
      <c r="G284" s="19" t="str">
        <f t="shared" si="9"/>
        <v/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 t="str">
        <f t="shared" si="8"/>
        <v/>
      </c>
      <c r="E285" s="17">
        <v>0</v>
      </c>
      <c r="F285" s="17">
        <v>0</v>
      </c>
      <c r="G285" s="19" t="str">
        <f t="shared" si="9"/>
        <v/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 t="str">
        <f t="shared" si="8"/>
        <v/>
      </c>
      <c r="E286" s="17">
        <v>0</v>
      </c>
      <c r="F286" s="17">
        <v>0</v>
      </c>
      <c r="G286" s="19" t="str">
        <f t="shared" si="9"/>
        <v/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 t="str">
        <f t="shared" si="8"/>
        <v/>
      </c>
      <c r="E287" s="17">
        <v>0</v>
      </c>
      <c r="F287" s="17">
        <v>0</v>
      </c>
      <c r="G287" s="19" t="str">
        <f t="shared" si="9"/>
        <v/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 t="str">
        <f t="shared" si="8"/>
        <v/>
      </c>
      <c r="E288" s="17">
        <v>0</v>
      </c>
      <c r="F288" s="17">
        <v>0</v>
      </c>
      <c r="G288" s="19" t="str">
        <f t="shared" si="9"/>
        <v/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 t="str">
        <f t="shared" si="8"/>
        <v/>
      </c>
      <c r="E289" s="17">
        <v>0</v>
      </c>
      <c r="F289" s="17">
        <v>0</v>
      </c>
      <c r="G289" s="19" t="str">
        <f t="shared" si="9"/>
        <v/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 t="str">
        <f t="shared" si="8"/>
        <v/>
      </c>
      <c r="E290" s="17">
        <v>0</v>
      </c>
      <c r="F290" s="17">
        <v>0</v>
      </c>
      <c r="G290" s="19" t="str">
        <f t="shared" si="9"/>
        <v/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 t="str">
        <f t="shared" si="8"/>
        <v/>
      </c>
      <c r="E291" s="17">
        <v>0</v>
      </c>
      <c r="F291" s="17">
        <v>0</v>
      </c>
      <c r="G291" s="19" t="str">
        <f t="shared" si="9"/>
        <v/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 t="str">
        <f t="shared" si="8"/>
        <v/>
      </c>
      <c r="E292" s="17">
        <v>0</v>
      </c>
      <c r="F292" s="17">
        <v>0</v>
      </c>
      <c r="G292" s="19" t="str">
        <f t="shared" si="9"/>
        <v/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 t="str">
        <f t="shared" si="8"/>
        <v/>
      </c>
      <c r="E293" s="17">
        <v>0</v>
      </c>
      <c r="F293" s="17">
        <v>0</v>
      </c>
      <c r="G293" s="19" t="str">
        <f t="shared" si="9"/>
        <v/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 t="str">
        <f t="shared" si="8"/>
        <v/>
      </c>
      <c r="E294" s="17">
        <v>0</v>
      </c>
      <c r="F294" s="17">
        <v>0</v>
      </c>
      <c r="G294" s="19" t="str">
        <f t="shared" si="9"/>
        <v/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 t="str">
        <f t="shared" si="8"/>
        <v/>
      </c>
      <c r="E295" s="17">
        <v>0</v>
      </c>
      <c r="F295" s="17">
        <v>0</v>
      </c>
      <c r="G295" s="19" t="str">
        <f t="shared" si="9"/>
        <v/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 t="str">
        <f t="shared" si="8"/>
        <v/>
      </c>
      <c r="E296" s="17">
        <v>0</v>
      </c>
      <c r="F296" s="17">
        <v>0</v>
      </c>
      <c r="G296" s="19" t="str">
        <f t="shared" si="9"/>
        <v/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 t="str">
        <f t="shared" si="8"/>
        <v/>
      </c>
      <c r="E297" s="17">
        <v>0</v>
      </c>
      <c r="F297" s="17">
        <v>0</v>
      </c>
      <c r="G297" s="19" t="str">
        <f t="shared" si="9"/>
        <v/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 t="str">
        <f t="shared" si="8"/>
        <v/>
      </c>
      <c r="E298" s="17">
        <v>0</v>
      </c>
      <c r="F298" s="17">
        <v>0</v>
      </c>
      <c r="G298" s="19" t="str">
        <f t="shared" si="9"/>
        <v/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 t="str">
        <f t="shared" si="8"/>
        <v/>
      </c>
      <c r="E299" s="17">
        <v>0</v>
      </c>
      <c r="F299" s="17">
        <v>0</v>
      </c>
      <c r="G299" s="19" t="str">
        <f t="shared" si="9"/>
        <v/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 t="str">
        <f t="shared" si="8"/>
        <v/>
      </c>
      <c r="E300" s="17">
        <v>0</v>
      </c>
      <c r="F300" s="17">
        <v>0</v>
      </c>
      <c r="G300" s="19" t="str">
        <f t="shared" si="9"/>
        <v/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 t="str">
        <f t="shared" si="8"/>
        <v/>
      </c>
      <c r="E301" s="17">
        <v>0</v>
      </c>
      <c r="F301" s="17">
        <v>0</v>
      </c>
      <c r="G301" s="19" t="str">
        <f t="shared" si="9"/>
        <v/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 t="str">
        <f t="shared" si="8"/>
        <v/>
      </c>
      <c r="E302" s="17">
        <v>0</v>
      </c>
      <c r="F302" s="17">
        <v>0</v>
      </c>
      <c r="G302" s="19" t="str">
        <f t="shared" si="9"/>
        <v/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 t="str">
        <f t="shared" si="8"/>
        <v/>
      </c>
      <c r="E303" s="17">
        <v>0</v>
      </c>
      <c r="F303" s="17">
        <v>0</v>
      </c>
      <c r="G303" s="19" t="str">
        <f t="shared" si="9"/>
        <v/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 t="str">
        <f t="shared" si="8"/>
        <v/>
      </c>
      <c r="E304" s="17">
        <v>0</v>
      </c>
      <c r="F304" s="17">
        <v>0</v>
      </c>
      <c r="G304" s="19" t="str">
        <f t="shared" si="9"/>
        <v/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 t="str">
        <f t="shared" si="8"/>
        <v/>
      </c>
      <c r="E305" s="17">
        <v>0</v>
      </c>
      <c r="F305" s="17">
        <v>0</v>
      </c>
      <c r="G305" s="19" t="str">
        <f t="shared" si="9"/>
        <v/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 t="str">
        <f t="shared" si="8"/>
        <v/>
      </c>
      <c r="E306" s="17">
        <v>0</v>
      </c>
      <c r="F306" s="17">
        <v>0</v>
      </c>
      <c r="G306" s="19" t="str">
        <f t="shared" si="9"/>
        <v/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 t="str">
        <f t="shared" si="8"/>
        <v/>
      </c>
      <c r="E307" s="17">
        <v>0</v>
      </c>
      <c r="F307" s="17">
        <v>0</v>
      </c>
      <c r="G307" s="19" t="str">
        <f t="shared" si="9"/>
        <v/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 t="str">
        <f t="shared" si="8"/>
        <v/>
      </c>
      <c r="E308" s="17">
        <v>0</v>
      </c>
      <c r="F308" s="17">
        <v>0</v>
      </c>
      <c r="G308" s="19" t="str">
        <f t="shared" si="9"/>
        <v/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 t="str">
        <f t="shared" si="8"/>
        <v/>
      </c>
      <c r="E309" s="17">
        <v>0</v>
      </c>
      <c r="F309" s="17">
        <v>0</v>
      </c>
      <c r="G309" s="19" t="str">
        <f t="shared" si="9"/>
        <v/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 t="str">
        <f t="shared" si="8"/>
        <v/>
      </c>
      <c r="E310" s="17">
        <v>0</v>
      </c>
      <c r="F310" s="17">
        <v>0</v>
      </c>
      <c r="G310" s="19" t="str">
        <f t="shared" si="9"/>
        <v/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 t="str">
        <f t="shared" si="8"/>
        <v/>
      </c>
      <c r="E311" s="17">
        <v>0</v>
      </c>
      <c r="F311" s="17">
        <v>0</v>
      </c>
      <c r="G311" s="19" t="str">
        <f t="shared" si="9"/>
        <v/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 t="str">
        <f t="shared" si="8"/>
        <v/>
      </c>
      <c r="E312" s="17">
        <v>0</v>
      </c>
      <c r="F312" s="17">
        <v>0</v>
      </c>
      <c r="G312" s="19" t="str">
        <f t="shared" si="9"/>
        <v/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 t="str">
        <f t="shared" si="8"/>
        <v/>
      </c>
      <c r="E313" s="17">
        <v>0</v>
      </c>
      <c r="F313" s="17">
        <v>0</v>
      </c>
      <c r="G313" s="19" t="str">
        <f t="shared" si="9"/>
        <v/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 t="str">
        <f t="shared" si="8"/>
        <v/>
      </c>
      <c r="E314" s="17">
        <v>0</v>
      </c>
      <c r="F314" s="17">
        <v>0</v>
      </c>
      <c r="G314" s="19" t="str">
        <f t="shared" si="9"/>
        <v/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 t="str">
        <f t="shared" si="8"/>
        <v/>
      </c>
      <c r="E315" s="17">
        <v>0</v>
      </c>
      <c r="F315" s="17">
        <v>0</v>
      </c>
      <c r="G315" s="19" t="str">
        <f t="shared" si="9"/>
        <v/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 t="str">
        <f t="shared" si="8"/>
        <v/>
      </c>
      <c r="E316" s="17">
        <v>0</v>
      </c>
      <c r="F316" s="17">
        <v>0</v>
      </c>
      <c r="G316" s="19" t="str">
        <f t="shared" si="9"/>
        <v/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 t="str">
        <f t="shared" si="8"/>
        <v/>
      </c>
      <c r="E317" s="17">
        <v>0</v>
      </c>
      <c r="F317" s="17">
        <v>0</v>
      </c>
      <c r="G317" s="19" t="str">
        <f t="shared" si="9"/>
        <v/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 t="str">
        <f t="shared" si="8"/>
        <v/>
      </c>
      <c r="E318" s="17">
        <v>0</v>
      </c>
      <c r="F318" s="17">
        <v>0</v>
      </c>
      <c r="G318" s="19" t="str">
        <f t="shared" si="9"/>
        <v/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 t="str">
        <f t="shared" si="8"/>
        <v/>
      </c>
      <c r="E319" s="17">
        <v>0</v>
      </c>
      <c r="F319" s="17">
        <v>0</v>
      </c>
      <c r="G319" s="19" t="str">
        <f t="shared" si="9"/>
        <v/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 t="str">
        <f t="shared" si="8"/>
        <v/>
      </c>
      <c r="E320" s="17">
        <v>0</v>
      </c>
      <c r="F320" s="17">
        <v>0</v>
      </c>
      <c r="G320" s="19" t="str">
        <f t="shared" si="9"/>
        <v/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 t="str">
        <f t="shared" si="8"/>
        <v/>
      </c>
      <c r="E321" s="17">
        <v>0</v>
      </c>
      <c r="F321" s="17">
        <v>0</v>
      </c>
      <c r="G321" s="19" t="str">
        <f t="shared" si="9"/>
        <v/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 t="str">
        <f t="shared" si="8"/>
        <v/>
      </c>
      <c r="E322" s="17">
        <v>0</v>
      </c>
      <c r="F322" s="17">
        <v>0</v>
      </c>
      <c r="G322" s="19" t="str">
        <f t="shared" si="9"/>
        <v/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 t="str">
        <f t="shared" si="8"/>
        <v/>
      </c>
      <c r="E323" s="17">
        <v>0</v>
      </c>
      <c r="F323" s="17">
        <v>0</v>
      </c>
      <c r="G323" s="19" t="str">
        <f t="shared" si="9"/>
        <v/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 t="str">
        <f t="shared" si="8"/>
        <v/>
      </c>
      <c r="E324" s="17">
        <v>0</v>
      </c>
      <c r="F324" s="17">
        <v>0</v>
      </c>
      <c r="G324" s="19" t="str">
        <f t="shared" si="9"/>
        <v/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 t="str">
        <f t="shared" si="8"/>
        <v/>
      </c>
      <c r="E325" s="17">
        <v>0</v>
      </c>
      <c r="F325" s="17">
        <v>0</v>
      </c>
      <c r="G325" s="19" t="str">
        <f t="shared" si="9"/>
        <v/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 t="str">
        <f t="shared" si="8"/>
        <v/>
      </c>
      <c r="E326" s="17">
        <v>0</v>
      </c>
      <c r="F326" s="17">
        <v>0</v>
      </c>
      <c r="G326" s="19" t="str">
        <f t="shared" si="9"/>
        <v/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 t="str">
        <f t="shared" si="8"/>
        <v/>
      </c>
      <c r="E327" s="17">
        <v>0</v>
      </c>
      <c r="F327" s="17">
        <v>0</v>
      </c>
      <c r="G327" s="19" t="str">
        <f t="shared" si="9"/>
        <v/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 t="str">
        <f t="shared" si="8"/>
        <v/>
      </c>
      <c r="E328" s="17">
        <v>0</v>
      </c>
      <c r="F328" s="17">
        <v>0</v>
      </c>
      <c r="G328" s="19" t="str">
        <f t="shared" si="9"/>
        <v/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 t="str">
        <f t="shared" si="8"/>
        <v/>
      </c>
      <c r="E329" s="17">
        <v>0</v>
      </c>
      <c r="F329" s="17">
        <v>0</v>
      </c>
      <c r="G329" s="19" t="str">
        <f t="shared" si="9"/>
        <v/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 t="str">
        <f t="shared" si="8"/>
        <v/>
      </c>
      <c r="E330" s="17">
        <v>0</v>
      </c>
      <c r="F330" s="17">
        <v>0</v>
      </c>
      <c r="G330" s="19" t="str">
        <f t="shared" si="9"/>
        <v/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 t="str">
        <f t="shared" si="8"/>
        <v/>
      </c>
      <c r="E331" s="17">
        <v>0</v>
      </c>
      <c r="F331" s="17">
        <v>0</v>
      </c>
      <c r="G331" s="19" t="str">
        <f t="shared" si="9"/>
        <v/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 t="str">
        <f t="shared" si="8"/>
        <v/>
      </c>
      <c r="E332" s="17">
        <v>0</v>
      </c>
      <c r="F332" s="17">
        <v>0</v>
      </c>
      <c r="G332" s="19" t="str">
        <f t="shared" si="9"/>
        <v/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 t="str">
        <f t="shared" si="8"/>
        <v/>
      </c>
      <c r="E333" s="17">
        <v>0</v>
      </c>
      <c r="F333" s="17">
        <v>0</v>
      </c>
      <c r="G333" s="19" t="str">
        <f t="shared" si="9"/>
        <v/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 t="str">
        <f t="shared" si="8"/>
        <v/>
      </c>
      <c r="E334" s="17">
        <v>0</v>
      </c>
      <c r="F334" s="17">
        <v>0</v>
      </c>
      <c r="G334" s="19" t="str">
        <f t="shared" si="9"/>
        <v/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 t="str">
        <f t="shared" si="8"/>
        <v/>
      </c>
      <c r="E335" s="17">
        <v>0</v>
      </c>
      <c r="F335" s="17">
        <v>0</v>
      </c>
      <c r="G335" s="19" t="str">
        <f t="shared" si="9"/>
        <v/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 t="str">
        <f t="shared" si="8"/>
        <v/>
      </c>
      <c r="E336" s="17">
        <v>0</v>
      </c>
      <c r="F336" s="17">
        <v>0</v>
      </c>
      <c r="G336" s="19" t="str">
        <f t="shared" si="9"/>
        <v/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 t="str">
        <f t="shared" ref="D337:D400" si="10">IF(OR(A337="",B337="",C337=""),"",IF(B337+C337&lt;0,"ERROR",B337+C337))</f>
        <v/>
      </c>
      <c r="E337" s="17">
        <v>0</v>
      </c>
      <c r="F337" s="17">
        <v>0</v>
      </c>
      <c r="G337" s="19" t="str">
        <f t="shared" ref="G337:G400" si="11">IF(OR(A337="",E337="",F337=""),"",IF(OR(D337&lt;E337,F337&gt;E337),"ERROR",D337-E337))</f>
        <v/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 t="str">
        <f t="shared" si="10"/>
        <v/>
      </c>
      <c r="E338" s="17">
        <v>0</v>
      </c>
      <c r="F338" s="17">
        <v>0</v>
      </c>
      <c r="G338" s="19" t="str">
        <f t="shared" si="11"/>
        <v/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 t="str">
        <f t="shared" si="10"/>
        <v/>
      </c>
      <c r="E339" s="17">
        <v>0</v>
      </c>
      <c r="F339" s="17">
        <v>0</v>
      </c>
      <c r="G339" s="19" t="str">
        <f t="shared" si="11"/>
        <v/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 t="str">
        <f t="shared" si="10"/>
        <v/>
      </c>
      <c r="E340" s="17">
        <v>0</v>
      </c>
      <c r="F340" s="17">
        <v>0</v>
      </c>
      <c r="G340" s="19" t="str">
        <f t="shared" si="11"/>
        <v/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 t="str">
        <f t="shared" si="10"/>
        <v/>
      </c>
      <c r="E341" s="17">
        <v>0</v>
      </c>
      <c r="F341" s="17">
        <v>0</v>
      </c>
      <c r="G341" s="19" t="str">
        <f t="shared" si="11"/>
        <v/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 t="str">
        <f t="shared" si="10"/>
        <v/>
      </c>
      <c r="E342" s="17">
        <v>0</v>
      </c>
      <c r="F342" s="17">
        <v>0</v>
      </c>
      <c r="G342" s="19" t="str">
        <f t="shared" si="11"/>
        <v/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 t="str">
        <f t="shared" si="10"/>
        <v/>
      </c>
      <c r="E343" s="17">
        <v>0</v>
      </c>
      <c r="F343" s="17">
        <v>0</v>
      </c>
      <c r="G343" s="19" t="str">
        <f t="shared" si="11"/>
        <v/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 t="str">
        <f t="shared" si="10"/>
        <v/>
      </c>
      <c r="E344" s="17">
        <v>0</v>
      </c>
      <c r="F344" s="17">
        <v>0</v>
      </c>
      <c r="G344" s="19" t="str">
        <f t="shared" si="11"/>
        <v/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 t="str">
        <f t="shared" si="10"/>
        <v/>
      </c>
      <c r="E345" s="17">
        <v>0</v>
      </c>
      <c r="F345" s="17">
        <v>0</v>
      </c>
      <c r="G345" s="19" t="str">
        <f t="shared" si="11"/>
        <v/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 t="str">
        <f t="shared" si="10"/>
        <v/>
      </c>
      <c r="E346" s="17">
        <v>0</v>
      </c>
      <c r="F346" s="17">
        <v>0</v>
      </c>
      <c r="G346" s="19" t="str">
        <f t="shared" si="11"/>
        <v/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 t="str">
        <f t="shared" si="10"/>
        <v/>
      </c>
      <c r="E347" s="17">
        <v>0</v>
      </c>
      <c r="F347" s="17">
        <v>0</v>
      </c>
      <c r="G347" s="19" t="str">
        <f t="shared" si="11"/>
        <v/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 t="str">
        <f t="shared" si="10"/>
        <v/>
      </c>
      <c r="E348" s="17">
        <v>0</v>
      </c>
      <c r="F348" s="17">
        <v>0</v>
      </c>
      <c r="G348" s="19" t="str">
        <f t="shared" si="11"/>
        <v/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 t="str">
        <f t="shared" si="10"/>
        <v/>
      </c>
      <c r="E349" s="17">
        <v>0</v>
      </c>
      <c r="F349" s="17">
        <v>0</v>
      </c>
      <c r="G349" s="19" t="str">
        <f t="shared" si="11"/>
        <v/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 t="str">
        <f t="shared" si="10"/>
        <v/>
      </c>
      <c r="E350" s="17">
        <v>0</v>
      </c>
      <c r="F350" s="17">
        <v>0</v>
      </c>
      <c r="G350" s="19" t="str">
        <f t="shared" si="11"/>
        <v/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 t="str">
        <f t="shared" si="10"/>
        <v/>
      </c>
      <c r="E351" s="17">
        <v>0</v>
      </c>
      <c r="F351" s="17">
        <v>0</v>
      </c>
      <c r="G351" s="19" t="str">
        <f t="shared" si="11"/>
        <v/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 t="str">
        <f t="shared" si="10"/>
        <v/>
      </c>
      <c r="E352" s="17">
        <v>0</v>
      </c>
      <c r="F352" s="17">
        <v>0</v>
      </c>
      <c r="G352" s="19" t="str">
        <f t="shared" si="11"/>
        <v/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 t="str">
        <f t="shared" si="10"/>
        <v/>
      </c>
      <c r="E353" s="17">
        <v>0</v>
      </c>
      <c r="F353" s="17">
        <v>0</v>
      </c>
      <c r="G353" s="19" t="str">
        <f t="shared" si="11"/>
        <v/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 t="str">
        <f t="shared" si="10"/>
        <v/>
      </c>
      <c r="E354" s="17">
        <v>0</v>
      </c>
      <c r="F354" s="17">
        <v>0</v>
      </c>
      <c r="G354" s="19" t="str">
        <f t="shared" si="11"/>
        <v/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 t="str">
        <f t="shared" si="10"/>
        <v/>
      </c>
      <c r="E355" s="17">
        <v>0</v>
      </c>
      <c r="F355" s="17">
        <v>0</v>
      </c>
      <c r="G355" s="19" t="str">
        <f t="shared" si="11"/>
        <v/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 t="str">
        <f t="shared" si="10"/>
        <v/>
      </c>
      <c r="E356" s="17">
        <v>0</v>
      </c>
      <c r="F356" s="17">
        <v>0</v>
      </c>
      <c r="G356" s="19" t="str">
        <f t="shared" si="11"/>
        <v/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 t="str">
        <f t="shared" si="10"/>
        <v/>
      </c>
      <c r="E357" s="17">
        <v>0</v>
      </c>
      <c r="F357" s="17">
        <v>0</v>
      </c>
      <c r="G357" s="19" t="str">
        <f t="shared" si="11"/>
        <v/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 t="str">
        <f t="shared" si="10"/>
        <v/>
      </c>
      <c r="E358" s="17">
        <v>0</v>
      </c>
      <c r="F358" s="17">
        <v>0</v>
      </c>
      <c r="G358" s="19" t="str">
        <f t="shared" si="11"/>
        <v/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 t="str">
        <f t="shared" si="10"/>
        <v/>
      </c>
      <c r="E359" s="17">
        <v>0</v>
      </c>
      <c r="F359" s="17">
        <v>0</v>
      </c>
      <c r="G359" s="19" t="str">
        <f t="shared" si="11"/>
        <v/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 t="str">
        <f t="shared" si="10"/>
        <v/>
      </c>
      <c r="E360" s="17">
        <v>0</v>
      </c>
      <c r="F360" s="17">
        <v>0</v>
      </c>
      <c r="G360" s="19" t="str">
        <f t="shared" si="11"/>
        <v/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 t="str">
        <f t="shared" si="10"/>
        <v/>
      </c>
      <c r="E361" s="17">
        <v>0</v>
      </c>
      <c r="F361" s="17">
        <v>0</v>
      </c>
      <c r="G361" s="19" t="str">
        <f t="shared" si="11"/>
        <v/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 t="str">
        <f t="shared" si="10"/>
        <v/>
      </c>
      <c r="E362" s="17">
        <v>0</v>
      </c>
      <c r="F362" s="17">
        <v>0</v>
      </c>
      <c r="G362" s="19" t="str">
        <f t="shared" si="11"/>
        <v/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 t="str">
        <f t="shared" si="10"/>
        <v/>
      </c>
      <c r="E363" s="17">
        <v>0</v>
      </c>
      <c r="F363" s="17">
        <v>0</v>
      </c>
      <c r="G363" s="19" t="str">
        <f t="shared" si="11"/>
        <v/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 t="str">
        <f t="shared" si="10"/>
        <v/>
      </c>
      <c r="E364" s="17">
        <v>0</v>
      </c>
      <c r="F364" s="17">
        <v>0</v>
      </c>
      <c r="G364" s="19" t="str">
        <f t="shared" si="11"/>
        <v/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 t="str">
        <f t="shared" si="10"/>
        <v/>
      </c>
      <c r="E365" s="17">
        <v>0</v>
      </c>
      <c r="F365" s="17">
        <v>0</v>
      </c>
      <c r="G365" s="19" t="str">
        <f t="shared" si="11"/>
        <v/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 t="str">
        <f t="shared" si="10"/>
        <v/>
      </c>
      <c r="E366" s="17">
        <v>0</v>
      </c>
      <c r="F366" s="17">
        <v>0</v>
      </c>
      <c r="G366" s="19" t="str">
        <f t="shared" si="11"/>
        <v/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 t="str">
        <f t="shared" si="10"/>
        <v/>
      </c>
      <c r="E367" s="17">
        <v>0</v>
      </c>
      <c r="F367" s="17">
        <v>0</v>
      </c>
      <c r="G367" s="19" t="str">
        <f t="shared" si="11"/>
        <v/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 t="str">
        <f t="shared" si="10"/>
        <v/>
      </c>
      <c r="E368" s="17">
        <v>0</v>
      </c>
      <c r="F368" s="17">
        <v>0</v>
      </c>
      <c r="G368" s="19" t="str">
        <f t="shared" si="11"/>
        <v/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 t="str">
        <f t="shared" si="10"/>
        <v/>
      </c>
      <c r="E369" s="17">
        <v>0</v>
      </c>
      <c r="F369" s="17">
        <v>0</v>
      </c>
      <c r="G369" s="19" t="str">
        <f t="shared" si="11"/>
        <v/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 t="str">
        <f t="shared" si="10"/>
        <v/>
      </c>
      <c r="E370" s="17">
        <v>0</v>
      </c>
      <c r="F370" s="17">
        <v>0</v>
      </c>
      <c r="G370" s="19" t="str">
        <f t="shared" si="11"/>
        <v/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 t="str">
        <f t="shared" si="10"/>
        <v/>
      </c>
      <c r="E371" s="17">
        <v>0</v>
      </c>
      <c r="F371" s="17">
        <v>0</v>
      </c>
      <c r="G371" s="19" t="str">
        <f t="shared" si="11"/>
        <v/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 t="str">
        <f t="shared" si="10"/>
        <v/>
      </c>
      <c r="E372" s="17">
        <v>0</v>
      </c>
      <c r="F372" s="17">
        <v>0</v>
      </c>
      <c r="G372" s="19" t="str">
        <f t="shared" si="11"/>
        <v/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 t="str">
        <f t="shared" si="10"/>
        <v/>
      </c>
      <c r="E373" s="17">
        <v>0</v>
      </c>
      <c r="F373" s="17">
        <v>0</v>
      </c>
      <c r="G373" s="19" t="str">
        <f t="shared" si="11"/>
        <v/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 t="str">
        <f t="shared" si="10"/>
        <v/>
      </c>
      <c r="E374" s="17">
        <v>0</v>
      </c>
      <c r="F374" s="17">
        <v>0</v>
      </c>
      <c r="G374" s="19" t="str">
        <f t="shared" si="11"/>
        <v/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 t="str">
        <f t="shared" si="10"/>
        <v/>
      </c>
      <c r="E375" s="17">
        <v>0</v>
      </c>
      <c r="F375" s="17">
        <v>0</v>
      </c>
      <c r="G375" s="19" t="str">
        <f t="shared" si="11"/>
        <v/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 t="str">
        <f t="shared" si="10"/>
        <v/>
      </c>
      <c r="E376" s="17">
        <v>0</v>
      </c>
      <c r="F376" s="17">
        <v>0</v>
      </c>
      <c r="G376" s="19" t="str">
        <f t="shared" si="11"/>
        <v/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 t="str">
        <f t="shared" si="10"/>
        <v/>
      </c>
      <c r="E377" s="17">
        <v>0</v>
      </c>
      <c r="F377" s="17">
        <v>0</v>
      </c>
      <c r="G377" s="19" t="str">
        <f t="shared" si="11"/>
        <v/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 t="str">
        <f t="shared" si="10"/>
        <v/>
      </c>
      <c r="E378" s="17">
        <v>0</v>
      </c>
      <c r="F378" s="17">
        <v>0</v>
      </c>
      <c r="G378" s="19" t="str">
        <f t="shared" si="11"/>
        <v/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 t="str">
        <f t="shared" si="10"/>
        <v/>
      </c>
      <c r="E379" s="17">
        <v>0</v>
      </c>
      <c r="F379" s="17">
        <v>0</v>
      </c>
      <c r="G379" s="19" t="str">
        <f t="shared" si="11"/>
        <v/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 t="str">
        <f t="shared" si="10"/>
        <v/>
      </c>
      <c r="E380" s="17">
        <v>0</v>
      </c>
      <c r="F380" s="17">
        <v>0</v>
      </c>
      <c r="G380" s="19" t="str">
        <f t="shared" si="11"/>
        <v/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 t="str">
        <f t="shared" si="10"/>
        <v/>
      </c>
      <c r="E381" s="17">
        <v>0</v>
      </c>
      <c r="F381" s="17">
        <v>0</v>
      </c>
      <c r="G381" s="19" t="str">
        <f t="shared" si="11"/>
        <v/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 t="str">
        <f t="shared" si="10"/>
        <v/>
      </c>
      <c r="E382" s="17">
        <v>0</v>
      </c>
      <c r="F382" s="17">
        <v>0</v>
      </c>
      <c r="G382" s="19" t="str">
        <f t="shared" si="11"/>
        <v/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 t="str">
        <f t="shared" si="10"/>
        <v/>
      </c>
      <c r="E383" s="17">
        <v>0</v>
      </c>
      <c r="F383" s="17">
        <v>0</v>
      </c>
      <c r="G383" s="19" t="str">
        <f t="shared" si="11"/>
        <v/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 t="str">
        <f t="shared" si="10"/>
        <v/>
      </c>
      <c r="E384" s="17">
        <v>0</v>
      </c>
      <c r="F384" s="17">
        <v>0</v>
      </c>
      <c r="G384" s="19" t="str">
        <f t="shared" si="11"/>
        <v/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 t="str">
        <f t="shared" si="10"/>
        <v/>
      </c>
      <c r="E385" s="17">
        <v>0</v>
      </c>
      <c r="F385" s="17">
        <v>0</v>
      </c>
      <c r="G385" s="19" t="str">
        <f t="shared" si="11"/>
        <v/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 t="str">
        <f t="shared" si="10"/>
        <v/>
      </c>
      <c r="E386" s="17">
        <v>0</v>
      </c>
      <c r="F386" s="17">
        <v>0</v>
      </c>
      <c r="G386" s="19" t="str">
        <f t="shared" si="11"/>
        <v/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 t="str">
        <f t="shared" si="10"/>
        <v/>
      </c>
      <c r="E387" s="17">
        <v>0</v>
      </c>
      <c r="F387" s="17">
        <v>0</v>
      </c>
      <c r="G387" s="19" t="str">
        <f t="shared" si="11"/>
        <v/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 t="str">
        <f t="shared" si="10"/>
        <v/>
      </c>
      <c r="E388" s="17">
        <v>0</v>
      </c>
      <c r="F388" s="17">
        <v>0</v>
      </c>
      <c r="G388" s="19" t="str">
        <f t="shared" si="11"/>
        <v/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 t="str">
        <f t="shared" si="10"/>
        <v/>
      </c>
      <c r="E389" s="17">
        <v>0</v>
      </c>
      <c r="F389" s="17">
        <v>0</v>
      </c>
      <c r="G389" s="19" t="str">
        <f t="shared" si="11"/>
        <v/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 t="str">
        <f t="shared" si="10"/>
        <v/>
      </c>
      <c r="E390" s="17">
        <v>0</v>
      </c>
      <c r="F390" s="17">
        <v>0</v>
      </c>
      <c r="G390" s="19" t="str">
        <f t="shared" si="11"/>
        <v/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 t="str">
        <f t="shared" si="10"/>
        <v/>
      </c>
      <c r="E391" s="17">
        <v>0</v>
      </c>
      <c r="F391" s="17">
        <v>0</v>
      </c>
      <c r="G391" s="19" t="str">
        <f t="shared" si="11"/>
        <v/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 t="str">
        <f t="shared" si="10"/>
        <v/>
      </c>
      <c r="E392" s="17">
        <v>0</v>
      </c>
      <c r="F392" s="17">
        <v>0</v>
      </c>
      <c r="G392" s="19" t="str">
        <f t="shared" si="11"/>
        <v/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 t="str">
        <f t="shared" si="10"/>
        <v/>
      </c>
      <c r="E393" s="17">
        <v>0</v>
      </c>
      <c r="F393" s="17">
        <v>0</v>
      </c>
      <c r="G393" s="19" t="str">
        <f t="shared" si="11"/>
        <v/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 t="str">
        <f t="shared" si="10"/>
        <v/>
      </c>
      <c r="E394" s="17">
        <v>0</v>
      </c>
      <c r="F394" s="17">
        <v>0</v>
      </c>
      <c r="G394" s="19" t="str">
        <f t="shared" si="11"/>
        <v/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 t="str">
        <f t="shared" si="10"/>
        <v/>
      </c>
      <c r="E395" s="17">
        <v>0</v>
      </c>
      <c r="F395" s="17">
        <v>0</v>
      </c>
      <c r="G395" s="19" t="str">
        <f t="shared" si="11"/>
        <v/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 t="str">
        <f t="shared" si="10"/>
        <v/>
      </c>
      <c r="E396" s="17">
        <v>0</v>
      </c>
      <c r="F396" s="17">
        <v>0</v>
      </c>
      <c r="G396" s="19" t="str">
        <f t="shared" si="11"/>
        <v/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 t="str">
        <f t="shared" si="10"/>
        <v/>
      </c>
      <c r="E397" s="17">
        <v>0</v>
      </c>
      <c r="F397" s="17">
        <v>0</v>
      </c>
      <c r="G397" s="19" t="str">
        <f t="shared" si="11"/>
        <v/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 t="str">
        <f t="shared" si="10"/>
        <v/>
      </c>
      <c r="E398" s="17">
        <v>0</v>
      </c>
      <c r="F398" s="17">
        <v>0</v>
      </c>
      <c r="G398" s="19" t="str">
        <f t="shared" si="11"/>
        <v/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 t="str">
        <f t="shared" si="10"/>
        <v/>
      </c>
      <c r="E399" s="17">
        <v>0</v>
      </c>
      <c r="F399" s="17">
        <v>0</v>
      </c>
      <c r="G399" s="19" t="str">
        <f t="shared" si="11"/>
        <v/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 t="str">
        <f t="shared" si="10"/>
        <v/>
      </c>
      <c r="E400" s="17">
        <v>0</v>
      </c>
      <c r="F400" s="17">
        <v>0</v>
      </c>
      <c r="G400" s="19" t="str">
        <f t="shared" si="11"/>
        <v/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 t="str">
        <f t="shared" ref="D401:D464" si="12">IF(OR(A401="",B401="",C401=""),"",IF(B401+C401&lt;0,"ERROR",B401+C401))</f>
        <v/>
      </c>
      <c r="E401" s="17">
        <v>0</v>
      </c>
      <c r="F401" s="17">
        <v>0</v>
      </c>
      <c r="G401" s="19" t="str">
        <f t="shared" ref="G401:G464" si="13">IF(OR(A401="",E401="",F401=""),"",IF(OR(D401&lt;E401,F401&gt;E401),"ERROR",D401-E401))</f>
        <v/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 t="str">
        <f t="shared" si="12"/>
        <v/>
      </c>
      <c r="E402" s="17">
        <v>0</v>
      </c>
      <c r="F402" s="17">
        <v>0</v>
      </c>
      <c r="G402" s="19" t="str">
        <f t="shared" si="13"/>
        <v/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 t="str">
        <f t="shared" si="12"/>
        <v/>
      </c>
      <c r="E403" s="17">
        <v>0</v>
      </c>
      <c r="F403" s="17">
        <v>0</v>
      </c>
      <c r="G403" s="19" t="str">
        <f t="shared" si="13"/>
        <v/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 t="str">
        <f t="shared" si="12"/>
        <v/>
      </c>
      <c r="E404" s="17">
        <v>0</v>
      </c>
      <c r="F404" s="17">
        <v>0</v>
      </c>
      <c r="G404" s="19" t="str">
        <f t="shared" si="13"/>
        <v/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 t="str">
        <f t="shared" si="12"/>
        <v/>
      </c>
      <c r="E405" s="17">
        <v>0</v>
      </c>
      <c r="F405" s="17">
        <v>0</v>
      </c>
      <c r="G405" s="19" t="str">
        <f t="shared" si="13"/>
        <v/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 t="str">
        <f t="shared" si="12"/>
        <v/>
      </c>
      <c r="E406" s="17">
        <v>0</v>
      </c>
      <c r="F406" s="17">
        <v>0</v>
      </c>
      <c r="G406" s="19" t="str">
        <f t="shared" si="13"/>
        <v/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 t="str">
        <f t="shared" si="12"/>
        <v/>
      </c>
      <c r="E407" s="17">
        <v>0</v>
      </c>
      <c r="F407" s="17">
        <v>0</v>
      </c>
      <c r="G407" s="19" t="str">
        <f t="shared" si="13"/>
        <v/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 t="str">
        <f t="shared" si="12"/>
        <v/>
      </c>
      <c r="E408" s="17">
        <v>0</v>
      </c>
      <c r="F408" s="17">
        <v>0</v>
      </c>
      <c r="G408" s="19" t="str">
        <f t="shared" si="13"/>
        <v/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 t="str">
        <f t="shared" si="12"/>
        <v/>
      </c>
      <c r="E409" s="17">
        <v>0</v>
      </c>
      <c r="F409" s="17">
        <v>0</v>
      </c>
      <c r="G409" s="19" t="str">
        <f t="shared" si="13"/>
        <v/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14">SUM(B412:B811)</f>
        <v>26932655</v>
      </c>
      <c r="C411" s="22">
        <f t="shared" si="14"/>
        <v>1341708.3599999999</v>
      </c>
      <c r="D411" s="22">
        <f t="shared" si="14"/>
        <v>28274363.359999999</v>
      </c>
      <c r="E411" s="22">
        <f t="shared" si="14"/>
        <v>5890897.4000000004</v>
      </c>
      <c r="F411" s="22">
        <f t="shared" si="14"/>
        <v>5890897.4000000004</v>
      </c>
      <c r="G411" s="22">
        <f t="shared" si="14"/>
        <v>22383465.960000001</v>
      </c>
      <c r="H411" s="9"/>
    </row>
    <row r="412" spans="1:8" ht="30.75" customHeight="1" x14ac:dyDescent="0.25">
      <c r="A412" s="16" t="s">
        <v>15</v>
      </c>
      <c r="B412" s="17">
        <v>78922</v>
      </c>
      <c r="C412" s="17">
        <v>0</v>
      </c>
      <c r="D412" s="18">
        <v>78922</v>
      </c>
      <c r="E412" s="17">
        <v>0</v>
      </c>
      <c r="F412" s="17">
        <v>0</v>
      </c>
      <c r="G412" s="19">
        <v>78922</v>
      </c>
      <c r="H412" s="9"/>
    </row>
    <row r="413" spans="1:8" ht="30.75" customHeight="1" x14ac:dyDescent="0.25">
      <c r="A413" s="16" t="s">
        <v>16</v>
      </c>
      <c r="B413" s="17">
        <v>1025344</v>
      </c>
      <c r="C413" s="17">
        <v>0</v>
      </c>
      <c r="D413" s="18">
        <v>1025344</v>
      </c>
      <c r="E413" s="17">
        <v>52601.52</v>
      </c>
      <c r="F413" s="17">
        <v>52601.52</v>
      </c>
      <c r="G413" s="19">
        <v>972742.48</v>
      </c>
      <c r="H413" s="9"/>
    </row>
    <row r="414" spans="1:8" ht="30.75" customHeight="1" x14ac:dyDescent="0.25">
      <c r="A414" s="16" t="s">
        <v>17</v>
      </c>
      <c r="B414" s="17">
        <v>130475</v>
      </c>
      <c r="C414" s="17">
        <v>0</v>
      </c>
      <c r="D414" s="18">
        <v>130475</v>
      </c>
      <c r="E414" s="17">
        <v>15019</v>
      </c>
      <c r="F414" s="17">
        <v>15019</v>
      </c>
      <c r="G414" s="19">
        <v>115456</v>
      </c>
      <c r="H414" s="9"/>
    </row>
    <row r="415" spans="1:8" ht="30.75" customHeight="1" x14ac:dyDescent="0.25">
      <c r="A415" s="16" t="s">
        <v>18</v>
      </c>
      <c r="B415" s="17">
        <v>130431</v>
      </c>
      <c r="C415" s="17">
        <v>0</v>
      </c>
      <c r="D415" s="18">
        <v>130431</v>
      </c>
      <c r="E415" s="17">
        <v>13210.66</v>
      </c>
      <c r="F415" s="17">
        <v>13210.66</v>
      </c>
      <c r="G415" s="19">
        <v>117220.34</v>
      </c>
      <c r="H415" s="9"/>
    </row>
    <row r="416" spans="1:8" ht="30.75" customHeight="1" x14ac:dyDescent="0.25">
      <c r="A416" s="16" t="s">
        <v>19</v>
      </c>
      <c r="B416" s="17">
        <v>25567483</v>
      </c>
      <c r="C416" s="17">
        <v>950858</v>
      </c>
      <c r="D416" s="18">
        <f>+B416+C416</f>
        <v>26518341</v>
      </c>
      <c r="E416" s="17">
        <v>5755066.2300000004</v>
      </c>
      <c r="F416" s="17">
        <v>5755066.2300000004</v>
      </c>
      <c r="G416" s="19">
        <f>+D416-E416</f>
        <v>20763274.77</v>
      </c>
      <c r="H416" s="9"/>
    </row>
    <row r="417" spans="1:8" ht="30.75" customHeight="1" x14ac:dyDescent="0.25">
      <c r="A417" s="16" t="s">
        <v>20</v>
      </c>
      <c r="B417" s="17">
        <v>0</v>
      </c>
      <c r="C417" s="17">
        <v>390850.36</v>
      </c>
      <c r="D417" s="18">
        <v>390850.36</v>
      </c>
      <c r="E417" s="17">
        <v>54999.99</v>
      </c>
      <c r="F417" s="17">
        <v>54999.99</v>
      </c>
      <c r="G417" s="19">
        <v>335850.37</v>
      </c>
      <c r="H417" s="9"/>
    </row>
    <row r="418" spans="1:8" ht="30.75" customHeight="1" x14ac:dyDescent="0.25">
      <c r="A418" s="16"/>
      <c r="B418" s="17">
        <v>0</v>
      </c>
      <c r="C418" s="17">
        <v>0</v>
      </c>
      <c r="D418" s="18" t="str">
        <f t="shared" ref="D418:D481" si="15">IF(OR(A418="",B418="",C418=""),"",IF(B418+C418&lt;0,"ERROR",B418+C418))</f>
        <v/>
      </c>
      <c r="E418" s="17">
        <v>0</v>
      </c>
      <c r="F418" s="17">
        <v>0</v>
      </c>
      <c r="G418" s="19" t="str">
        <f t="shared" ref="G418:G481" si="16">IF(OR(A418="",E418="",F418=""),"",IF(OR(D418&lt;E418,F418&gt;E418),"ERROR",D418-E418))</f>
        <v/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si="15"/>
        <v/>
      </c>
      <c r="E419" s="17">
        <v>0</v>
      </c>
      <c r="F419" s="17">
        <v>0</v>
      </c>
      <c r="G419" s="19" t="str">
        <f t="shared" si="16"/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5"/>
        <v/>
      </c>
      <c r="E420" s="17">
        <v>0</v>
      </c>
      <c r="F420" s="17">
        <v>0</v>
      </c>
      <c r="G420" s="19" t="str">
        <f t="shared" si="16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5"/>
        <v/>
      </c>
      <c r="E421" s="17">
        <v>0</v>
      </c>
      <c r="F421" s="17">
        <v>0</v>
      </c>
      <c r="G421" s="19" t="str">
        <f t="shared" si="16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5"/>
        <v/>
      </c>
      <c r="E422" s="17">
        <v>0</v>
      </c>
      <c r="F422" s="17">
        <v>0</v>
      </c>
      <c r="G422" s="19" t="str">
        <f t="shared" si="16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5"/>
        <v/>
      </c>
      <c r="E423" s="17">
        <v>0</v>
      </c>
      <c r="F423" s="17">
        <v>0</v>
      </c>
      <c r="G423" s="19" t="str">
        <f t="shared" si="16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5"/>
        <v/>
      </c>
      <c r="E424" s="17">
        <v>0</v>
      </c>
      <c r="F424" s="17">
        <v>0</v>
      </c>
      <c r="G424" s="19" t="str">
        <f t="shared" si="16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5"/>
        <v/>
      </c>
      <c r="E425" s="17">
        <v>0</v>
      </c>
      <c r="F425" s="17">
        <v>0</v>
      </c>
      <c r="G425" s="19" t="str">
        <f t="shared" si="16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5"/>
        <v/>
      </c>
      <c r="E426" s="17">
        <v>0</v>
      </c>
      <c r="F426" s="17">
        <v>0</v>
      </c>
      <c r="G426" s="19" t="str">
        <f t="shared" si="16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5"/>
        <v/>
      </c>
      <c r="E427" s="17">
        <v>0</v>
      </c>
      <c r="F427" s="17">
        <v>0</v>
      </c>
      <c r="G427" s="19" t="str">
        <f t="shared" si="16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5"/>
        <v/>
      </c>
      <c r="E428" s="17">
        <v>0</v>
      </c>
      <c r="F428" s="17">
        <v>0</v>
      </c>
      <c r="G428" s="19" t="str">
        <f t="shared" si="16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5"/>
        <v/>
      </c>
      <c r="E429" s="17">
        <v>0</v>
      </c>
      <c r="F429" s="17">
        <v>0</v>
      </c>
      <c r="G429" s="19" t="str">
        <f t="shared" si="16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5"/>
        <v/>
      </c>
      <c r="E430" s="17">
        <v>0</v>
      </c>
      <c r="F430" s="17">
        <v>0</v>
      </c>
      <c r="G430" s="19" t="str">
        <f t="shared" si="16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5"/>
        <v/>
      </c>
      <c r="E431" s="17">
        <v>0</v>
      </c>
      <c r="F431" s="17">
        <v>0</v>
      </c>
      <c r="G431" s="19" t="str">
        <f t="shared" si="16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5"/>
        <v/>
      </c>
      <c r="E432" s="17">
        <v>0</v>
      </c>
      <c r="F432" s="17">
        <v>0</v>
      </c>
      <c r="G432" s="19" t="str">
        <f t="shared" si="16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5"/>
        <v/>
      </c>
      <c r="E433" s="17">
        <v>0</v>
      </c>
      <c r="F433" s="17">
        <v>0</v>
      </c>
      <c r="G433" s="19" t="str">
        <f t="shared" si="16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5"/>
        <v/>
      </c>
      <c r="E434" s="17">
        <v>0</v>
      </c>
      <c r="F434" s="17">
        <v>0</v>
      </c>
      <c r="G434" s="19" t="str">
        <f t="shared" si="16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5"/>
        <v/>
      </c>
      <c r="E435" s="17">
        <v>0</v>
      </c>
      <c r="F435" s="17">
        <v>0</v>
      </c>
      <c r="G435" s="19" t="str">
        <f t="shared" si="16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5"/>
        <v/>
      </c>
      <c r="E436" s="17">
        <v>0</v>
      </c>
      <c r="F436" s="17">
        <v>0</v>
      </c>
      <c r="G436" s="19" t="str">
        <f t="shared" si="16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5"/>
        <v/>
      </c>
      <c r="E437" s="17">
        <v>0</v>
      </c>
      <c r="F437" s="17">
        <v>0</v>
      </c>
      <c r="G437" s="19" t="str">
        <f t="shared" si="16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5"/>
        <v/>
      </c>
      <c r="E438" s="17">
        <v>0</v>
      </c>
      <c r="F438" s="17">
        <v>0</v>
      </c>
      <c r="G438" s="19" t="str">
        <f t="shared" si="16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5"/>
        <v/>
      </c>
      <c r="E439" s="17">
        <v>0</v>
      </c>
      <c r="F439" s="17">
        <v>0</v>
      </c>
      <c r="G439" s="19" t="str">
        <f t="shared" si="16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5"/>
        <v/>
      </c>
      <c r="E440" s="17">
        <v>0</v>
      </c>
      <c r="F440" s="17">
        <v>0</v>
      </c>
      <c r="G440" s="19" t="str">
        <f t="shared" si="16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5"/>
        <v/>
      </c>
      <c r="E441" s="17">
        <v>0</v>
      </c>
      <c r="F441" s="17">
        <v>0</v>
      </c>
      <c r="G441" s="19" t="str">
        <f t="shared" si="16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5"/>
        <v/>
      </c>
      <c r="E442" s="17">
        <v>0</v>
      </c>
      <c r="F442" s="17">
        <v>0</v>
      </c>
      <c r="G442" s="19" t="str">
        <f t="shared" si="16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5"/>
        <v/>
      </c>
      <c r="E443" s="17">
        <v>0</v>
      </c>
      <c r="F443" s="17">
        <v>0</v>
      </c>
      <c r="G443" s="19" t="str">
        <f t="shared" si="16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5"/>
        <v/>
      </c>
      <c r="E444" s="17">
        <v>0</v>
      </c>
      <c r="F444" s="17">
        <v>0</v>
      </c>
      <c r="G444" s="19" t="str">
        <f t="shared" si="16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5"/>
        <v/>
      </c>
      <c r="E445" s="17">
        <v>0</v>
      </c>
      <c r="F445" s="17">
        <v>0</v>
      </c>
      <c r="G445" s="19" t="str">
        <f t="shared" si="16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5"/>
        <v/>
      </c>
      <c r="E446" s="17">
        <v>0</v>
      </c>
      <c r="F446" s="17">
        <v>0</v>
      </c>
      <c r="G446" s="19" t="str">
        <f t="shared" si="16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5"/>
        <v/>
      </c>
      <c r="E447" s="17">
        <v>0</v>
      </c>
      <c r="F447" s="17">
        <v>0</v>
      </c>
      <c r="G447" s="19" t="str">
        <f t="shared" si="16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5"/>
        <v/>
      </c>
      <c r="E448" s="17">
        <v>0</v>
      </c>
      <c r="F448" s="17">
        <v>0</v>
      </c>
      <c r="G448" s="19" t="str">
        <f t="shared" si="16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5"/>
        <v/>
      </c>
      <c r="E449" s="17">
        <v>0</v>
      </c>
      <c r="F449" s="17">
        <v>0</v>
      </c>
      <c r="G449" s="19" t="str">
        <f t="shared" si="16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5"/>
        <v/>
      </c>
      <c r="E450" s="17">
        <v>0</v>
      </c>
      <c r="F450" s="17">
        <v>0</v>
      </c>
      <c r="G450" s="19" t="str">
        <f t="shared" si="16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5"/>
        <v/>
      </c>
      <c r="E451" s="17">
        <v>0</v>
      </c>
      <c r="F451" s="17">
        <v>0</v>
      </c>
      <c r="G451" s="19" t="str">
        <f t="shared" si="16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5"/>
        <v/>
      </c>
      <c r="E452" s="17">
        <v>0</v>
      </c>
      <c r="F452" s="17">
        <v>0</v>
      </c>
      <c r="G452" s="19" t="str">
        <f t="shared" si="16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5"/>
        <v/>
      </c>
      <c r="E453" s="17">
        <v>0</v>
      </c>
      <c r="F453" s="17">
        <v>0</v>
      </c>
      <c r="G453" s="19" t="str">
        <f t="shared" si="16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5"/>
        <v/>
      </c>
      <c r="E454" s="17">
        <v>0</v>
      </c>
      <c r="F454" s="17">
        <v>0</v>
      </c>
      <c r="G454" s="19" t="str">
        <f t="shared" si="16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5"/>
        <v/>
      </c>
      <c r="E455" s="17">
        <v>0</v>
      </c>
      <c r="F455" s="17">
        <v>0</v>
      </c>
      <c r="G455" s="19" t="str">
        <f t="shared" si="16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5"/>
        <v/>
      </c>
      <c r="E456" s="17">
        <v>0</v>
      </c>
      <c r="F456" s="17">
        <v>0</v>
      </c>
      <c r="G456" s="19" t="str">
        <f t="shared" si="16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5"/>
        <v/>
      </c>
      <c r="E457" s="17">
        <v>0</v>
      </c>
      <c r="F457" s="17">
        <v>0</v>
      </c>
      <c r="G457" s="19" t="str">
        <f t="shared" si="16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5"/>
        <v/>
      </c>
      <c r="E458" s="17">
        <v>0</v>
      </c>
      <c r="F458" s="17">
        <v>0</v>
      </c>
      <c r="G458" s="19" t="str">
        <f t="shared" si="16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5"/>
        <v/>
      </c>
      <c r="E459" s="17">
        <v>0</v>
      </c>
      <c r="F459" s="17">
        <v>0</v>
      </c>
      <c r="G459" s="19" t="str">
        <f t="shared" si="16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5"/>
        <v/>
      </c>
      <c r="E460" s="17">
        <v>0</v>
      </c>
      <c r="F460" s="17">
        <v>0</v>
      </c>
      <c r="G460" s="19" t="str">
        <f t="shared" si="16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5"/>
        <v/>
      </c>
      <c r="E461" s="17">
        <v>0</v>
      </c>
      <c r="F461" s="17">
        <v>0</v>
      </c>
      <c r="G461" s="19" t="str">
        <f t="shared" si="16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5"/>
        <v/>
      </c>
      <c r="E462" s="17">
        <v>0</v>
      </c>
      <c r="F462" s="17">
        <v>0</v>
      </c>
      <c r="G462" s="19" t="str">
        <f t="shared" si="16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5"/>
        <v/>
      </c>
      <c r="E463" s="17">
        <v>0</v>
      </c>
      <c r="F463" s="17">
        <v>0</v>
      </c>
      <c r="G463" s="19" t="str">
        <f t="shared" si="16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5"/>
        <v/>
      </c>
      <c r="E464" s="17">
        <v>0</v>
      </c>
      <c r="F464" s="17">
        <v>0</v>
      </c>
      <c r="G464" s="19" t="str">
        <f t="shared" si="16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5"/>
        <v/>
      </c>
      <c r="E465" s="17">
        <v>0</v>
      </c>
      <c r="F465" s="17">
        <v>0</v>
      </c>
      <c r="G465" s="19" t="str">
        <f t="shared" si="16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5"/>
        <v/>
      </c>
      <c r="E466" s="17">
        <v>0</v>
      </c>
      <c r="F466" s="17">
        <v>0</v>
      </c>
      <c r="G466" s="19" t="str">
        <f t="shared" si="16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5"/>
        <v/>
      </c>
      <c r="E467" s="17">
        <v>0</v>
      </c>
      <c r="F467" s="17">
        <v>0</v>
      </c>
      <c r="G467" s="19" t="str">
        <f t="shared" si="16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5"/>
        <v/>
      </c>
      <c r="E468" s="17">
        <v>0</v>
      </c>
      <c r="F468" s="17">
        <v>0</v>
      </c>
      <c r="G468" s="19" t="str">
        <f t="shared" si="16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5"/>
        <v/>
      </c>
      <c r="E469" s="17">
        <v>0</v>
      </c>
      <c r="F469" s="17">
        <v>0</v>
      </c>
      <c r="G469" s="19" t="str">
        <f t="shared" si="16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5"/>
        <v/>
      </c>
      <c r="E470" s="17">
        <v>0</v>
      </c>
      <c r="F470" s="17">
        <v>0</v>
      </c>
      <c r="G470" s="19" t="str">
        <f t="shared" si="16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5"/>
        <v/>
      </c>
      <c r="E471" s="17">
        <v>0</v>
      </c>
      <c r="F471" s="17">
        <v>0</v>
      </c>
      <c r="G471" s="19" t="str">
        <f t="shared" si="16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5"/>
        <v/>
      </c>
      <c r="E472" s="17">
        <v>0</v>
      </c>
      <c r="F472" s="17">
        <v>0</v>
      </c>
      <c r="G472" s="19" t="str">
        <f t="shared" si="16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5"/>
        <v/>
      </c>
      <c r="E473" s="17">
        <v>0</v>
      </c>
      <c r="F473" s="17">
        <v>0</v>
      </c>
      <c r="G473" s="19" t="str">
        <f t="shared" si="16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5"/>
        <v/>
      </c>
      <c r="E474" s="17">
        <v>0</v>
      </c>
      <c r="F474" s="17">
        <v>0</v>
      </c>
      <c r="G474" s="19" t="str">
        <f t="shared" si="16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5"/>
        <v/>
      </c>
      <c r="E475" s="17">
        <v>0</v>
      </c>
      <c r="F475" s="17">
        <v>0</v>
      </c>
      <c r="G475" s="19" t="str">
        <f t="shared" si="16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5"/>
        <v/>
      </c>
      <c r="E476" s="17">
        <v>0</v>
      </c>
      <c r="F476" s="17">
        <v>0</v>
      </c>
      <c r="G476" s="19" t="str">
        <f t="shared" si="16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5"/>
        <v/>
      </c>
      <c r="E477" s="17">
        <v>0</v>
      </c>
      <c r="F477" s="17">
        <v>0</v>
      </c>
      <c r="G477" s="19" t="str">
        <f t="shared" si="16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5"/>
        <v/>
      </c>
      <c r="E478" s="17">
        <v>0</v>
      </c>
      <c r="F478" s="17">
        <v>0</v>
      </c>
      <c r="G478" s="19" t="str">
        <f t="shared" si="16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5"/>
        <v/>
      </c>
      <c r="E479" s="17">
        <v>0</v>
      </c>
      <c r="F479" s="17">
        <v>0</v>
      </c>
      <c r="G479" s="19" t="str">
        <f t="shared" si="16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5"/>
        <v/>
      </c>
      <c r="E480" s="17">
        <v>0</v>
      </c>
      <c r="F480" s="17">
        <v>0</v>
      </c>
      <c r="G480" s="19" t="str">
        <f t="shared" si="16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5"/>
        <v/>
      </c>
      <c r="E481" s="17">
        <v>0</v>
      </c>
      <c r="F481" s="17">
        <v>0</v>
      </c>
      <c r="G481" s="19" t="str">
        <f t="shared" si="16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ref="D482:D545" si="17">IF(OR(A482="",B482="",C482=""),"",IF(B482+C482&lt;0,"ERROR",B482+C482))</f>
        <v/>
      </c>
      <c r="E482" s="17">
        <v>0</v>
      </c>
      <c r="F482" s="17">
        <v>0</v>
      </c>
      <c r="G482" s="19" t="str">
        <f t="shared" ref="G482:G545" si="18">IF(OR(A482="",E482="",F482=""),"",IF(OR(D482&lt;E482,F482&gt;E482),"ERROR",D482-E482))</f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si="17"/>
        <v/>
      </c>
      <c r="E483" s="17">
        <v>0</v>
      </c>
      <c r="F483" s="17">
        <v>0</v>
      </c>
      <c r="G483" s="19" t="str">
        <f t="shared" si="18"/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17"/>
        <v/>
      </c>
      <c r="E484" s="17">
        <v>0</v>
      </c>
      <c r="F484" s="17">
        <v>0</v>
      </c>
      <c r="G484" s="19" t="str">
        <f t="shared" si="18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17"/>
        <v/>
      </c>
      <c r="E485" s="17">
        <v>0</v>
      </c>
      <c r="F485" s="17">
        <v>0</v>
      </c>
      <c r="G485" s="19" t="str">
        <f t="shared" si="18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17"/>
        <v/>
      </c>
      <c r="E486" s="17">
        <v>0</v>
      </c>
      <c r="F486" s="17">
        <v>0</v>
      </c>
      <c r="G486" s="19" t="str">
        <f t="shared" si="18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17"/>
        <v/>
      </c>
      <c r="E487" s="17">
        <v>0</v>
      </c>
      <c r="F487" s="17">
        <v>0</v>
      </c>
      <c r="G487" s="19" t="str">
        <f t="shared" si="18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17"/>
        <v/>
      </c>
      <c r="E488" s="17">
        <v>0</v>
      </c>
      <c r="F488" s="17">
        <v>0</v>
      </c>
      <c r="G488" s="19" t="str">
        <f t="shared" si="18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17"/>
        <v/>
      </c>
      <c r="E489" s="17">
        <v>0</v>
      </c>
      <c r="F489" s="17">
        <v>0</v>
      </c>
      <c r="G489" s="19" t="str">
        <f t="shared" si="18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17"/>
        <v/>
      </c>
      <c r="E490" s="17">
        <v>0</v>
      </c>
      <c r="F490" s="17">
        <v>0</v>
      </c>
      <c r="G490" s="19" t="str">
        <f t="shared" si="18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17"/>
        <v/>
      </c>
      <c r="E491" s="17">
        <v>0</v>
      </c>
      <c r="F491" s="17">
        <v>0</v>
      </c>
      <c r="G491" s="19" t="str">
        <f t="shared" si="18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17"/>
        <v/>
      </c>
      <c r="E492" s="17">
        <v>0</v>
      </c>
      <c r="F492" s="17">
        <v>0</v>
      </c>
      <c r="G492" s="19" t="str">
        <f t="shared" si="18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17"/>
        <v/>
      </c>
      <c r="E493" s="17">
        <v>0</v>
      </c>
      <c r="F493" s="17">
        <v>0</v>
      </c>
      <c r="G493" s="19" t="str">
        <f t="shared" si="18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17"/>
        <v/>
      </c>
      <c r="E494" s="17">
        <v>0</v>
      </c>
      <c r="F494" s="17">
        <v>0</v>
      </c>
      <c r="G494" s="19" t="str">
        <f t="shared" si="18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17"/>
        <v/>
      </c>
      <c r="E495" s="17">
        <v>0</v>
      </c>
      <c r="F495" s="17">
        <v>0</v>
      </c>
      <c r="G495" s="19" t="str">
        <f t="shared" si="18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17"/>
        <v/>
      </c>
      <c r="E496" s="17">
        <v>0</v>
      </c>
      <c r="F496" s="17">
        <v>0</v>
      </c>
      <c r="G496" s="19" t="str">
        <f t="shared" si="18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17"/>
        <v/>
      </c>
      <c r="E497" s="17">
        <v>0</v>
      </c>
      <c r="F497" s="17">
        <v>0</v>
      </c>
      <c r="G497" s="19" t="str">
        <f t="shared" si="18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17"/>
        <v/>
      </c>
      <c r="E498" s="17">
        <v>0</v>
      </c>
      <c r="F498" s="17">
        <v>0</v>
      </c>
      <c r="G498" s="19" t="str">
        <f t="shared" si="18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17"/>
        <v/>
      </c>
      <c r="E499" s="17">
        <v>0</v>
      </c>
      <c r="F499" s="17">
        <v>0</v>
      </c>
      <c r="G499" s="19" t="str">
        <f t="shared" si="18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17"/>
        <v/>
      </c>
      <c r="E500" s="17">
        <v>0</v>
      </c>
      <c r="F500" s="17">
        <v>0</v>
      </c>
      <c r="G500" s="19" t="str">
        <f t="shared" si="18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17"/>
        <v/>
      </c>
      <c r="E501" s="17">
        <v>0</v>
      </c>
      <c r="F501" s="17">
        <v>0</v>
      </c>
      <c r="G501" s="19" t="str">
        <f t="shared" si="18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17"/>
        <v/>
      </c>
      <c r="E502" s="17">
        <v>0</v>
      </c>
      <c r="F502" s="17">
        <v>0</v>
      </c>
      <c r="G502" s="19" t="str">
        <f t="shared" si="18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17"/>
        <v/>
      </c>
      <c r="E503" s="17">
        <v>0</v>
      </c>
      <c r="F503" s="17">
        <v>0</v>
      </c>
      <c r="G503" s="19" t="str">
        <f t="shared" si="18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17"/>
        <v/>
      </c>
      <c r="E504" s="17">
        <v>0</v>
      </c>
      <c r="F504" s="17">
        <v>0</v>
      </c>
      <c r="G504" s="19" t="str">
        <f t="shared" si="18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17"/>
        <v/>
      </c>
      <c r="E505" s="17">
        <v>0</v>
      </c>
      <c r="F505" s="17">
        <v>0</v>
      </c>
      <c r="G505" s="19" t="str">
        <f t="shared" si="18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17"/>
        <v/>
      </c>
      <c r="E506" s="17">
        <v>0</v>
      </c>
      <c r="F506" s="17">
        <v>0</v>
      </c>
      <c r="G506" s="19" t="str">
        <f t="shared" si="18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17"/>
        <v/>
      </c>
      <c r="E507" s="17">
        <v>0</v>
      </c>
      <c r="F507" s="17">
        <v>0</v>
      </c>
      <c r="G507" s="19" t="str">
        <f t="shared" si="18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17"/>
        <v/>
      </c>
      <c r="E508" s="17">
        <v>0</v>
      </c>
      <c r="F508" s="17">
        <v>0</v>
      </c>
      <c r="G508" s="19" t="str">
        <f t="shared" si="18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17"/>
        <v/>
      </c>
      <c r="E509" s="17">
        <v>0</v>
      </c>
      <c r="F509" s="17">
        <v>0</v>
      </c>
      <c r="G509" s="19" t="str">
        <f t="shared" si="18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17"/>
        <v/>
      </c>
      <c r="E510" s="17">
        <v>0</v>
      </c>
      <c r="F510" s="17">
        <v>0</v>
      </c>
      <c r="G510" s="19" t="str">
        <f t="shared" si="18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17"/>
        <v/>
      </c>
      <c r="E511" s="17">
        <v>0</v>
      </c>
      <c r="F511" s="17">
        <v>0</v>
      </c>
      <c r="G511" s="19" t="str">
        <f t="shared" si="18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17"/>
        <v/>
      </c>
      <c r="E512" s="17">
        <v>0</v>
      </c>
      <c r="F512" s="17">
        <v>0</v>
      </c>
      <c r="G512" s="19" t="str">
        <f t="shared" si="18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17"/>
        <v/>
      </c>
      <c r="E513" s="17">
        <v>0</v>
      </c>
      <c r="F513" s="17">
        <v>0</v>
      </c>
      <c r="G513" s="19" t="str">
        <f t="shared" si="18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17"/>
        <v/>
      </c>
      <c r="E514" s="17">
        <v>0</v>
      </c>
      <c r="F514" s="17">
        <v>0</v>
      </c>
      <c r="G514" s="19" t="str">
        <f t="shared" si="18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17"/>
        <v/>
      </c>
      <c r="E515" s="17">
        <v>0</v>
      </c>
      <c r="F515" s="17">
        <v>0</v>
      </c>
      <c r="G515" s="19" t="str">
        <f t="shared" si="18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17"/>
        <v/>
      </c>
      <c r="E516" s="17">
        <v>0</v>
      </c>
      <c r="F516" s="17">
        <v>0</v>
      </c>
      <c r="G516" s="19" t="str">
        <f t="shared" si="18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17"/>
        <v/>
      </c>
      <c r="E517" s="17">
        <v>0</v>
      </c>
      <c r="F517" s="17">
        <v>0</v>
      </c>
      <c r="G517" s="19" t="str">
        <f t="shared" si="18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17"/>
        <v/>
      </c>
      <c r="E518" s="17">
        <v>0</v>
      </c>
      <c r="F518" s="17">
        <v>0</v>
      </c>
      <c r="G518" s="19" t="str">
        <f t="shared" si="18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17"/>
        <v/>
      </c>
      <c r="E519" s="17">
        <v>0</v>
      </c>
      <c r="F519" s="17">
        <v>0</v>
      </c>
      <c r="G519" s="19" t="str">
        <f t="shared" si="18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17"/>
        <v/>
      </c>
      <c r="E520" s="17">
        <v>0</v>
      </c>
      <c r="F520" s="17">
        <v>0</v>
      </c>
      <c r="G520" s="19" t="str">
        <f t="shared" si="18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17"/>
        <v/>
      </c>
      <c r="E521" s="17">
        <v>0</v>
      </c>
      <c r="F521" s="17">
        <v>0</v>
      </c>
      <c r="G521" s="19" t="str">
        <f t="shared" si="18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17"/>
        <v/>
      </c>
      <c r="E522" s="17">
        <v>0</v>
      </c>
      <c r="F522" s="17">
        <v>0</v>
      </c>
      <c r="G522" s="19" t="str">
        <f t="shared" si="18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17"/>
        <v/>
      </c>
      <c r="E523" s="17">
        <v>0</v>
      </c>
      <c r="F523" s="17">
        <v>0</v>
      </c>
      <c r="G523" s="19" t="str">
        <f t="shared" si="18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17"/>
        <v/>
      </c>
      <c r="E524" s="17">
        <v>0</v>
      </c>
      <c r="F524" s="17">
        <v>0</v>
      </c>
      <c r="G524" s="19" t="str">
        <f t="shared" si="18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17"/>
        <v/>
      </c>
      <c r="E525" s="17">
        <v>0</v>
      </c>
      <c r="F525" s="17">
        <v>0</v>
      </c>
      <c r="G525" s="19" t="str">
        <f t="shared" si="18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17"/>
        <v/>
      </c>
      <c r="E526" s="17">
        <v>0</v>
      </c>
      <c r="F526" s="17">
        <v>0</v>
      </c>
      <c r="G526" s="19" t="str">
        <f t="shared" si="18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17"/>
        <v/>
      </c>
      <c r="E527" s="17">
        <v>0</v>
      </c>
      <c r="F527" s="17">
        <v>0</v>
      </c>
      <c r="G527" s="19" t="str">
        <f t="shared" si="18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17"/>
        <v/>
      </c>
      <c r="E528" s="17">
        <v>0</v>
      </c>
      <c r="F528" s="17">
        <v>0</v>
      </c>
      <c r="G528" s="19" t="str">
        <f t="shared" si="18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17"/>
        <v/>
      </c>
      <c r="E529" s="17">
        <v>0</v>
      </c>
      <c r="F529" s="17">
        <v>0</v>
      </c>
      <c r="G529" s="19" t="str">
        <f t="shared" si="18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17"/>
        <v/>
      </c>
      <c r="E530" s="17">
        <v>0</v>
      </c>
      <c r="F530" s="17">
        <v>0</v>
      </c>
      <c r="G530" s="19" t="str">
        <f t="shared" si="18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17"/>
        <v/>
      </c>
      <c r="E531" s="17">
        <v>0</v>
      </c>
      <c r="F531" s="17">
        <v>0</v>
      </c>
      <c r="G531" s="19" t="str">
        <f t="shared" si="18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17"/>
        <v/>
      </c>
      <c r="E532" s="17">
        <v>0</v>
      </c>
      <c r="F532" s="17">
        <v>0</v>
      </c>
      <c r="G532" s="19" t="str">
        <f t="shared" si="18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17"/>
        <v/>
      </c>
      <c r="E533" s="17">
        <v>0</v>
      </c>
      <c r="F533" s="17">
        <v>0</v>
      </c>
      <c r="G533" s="19" t="str">
        <f t="shared" si="18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17"/>
        <v/>
      </c>
      <c r="E534" s="17">
        <v>0</v>
      </c>
      <c r="F534" s="17">
        <v>0</v>
      </c>
      <c r="G534" s="19" t="str">
        <f t="shared" si="18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17"/>
        <v/>
      </c>
      <c r="E535" s="17">
        <v>0</v>
      </c>
      <c r="F535" s="17">
        <v>0</v>
      </c>
      <c r="G535" s="19" t="str">
        <f t="shared" si="18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17"/>
        <v/>
      </c>
      <c r="E536" s="17">
        <v>0</v>
      </c>
      <c r="F536" s="17">
        <v>0</v>
      </c>
      <c r="G536" s="19" t="str">
        <f t="shared" si="18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17"/>
        <v/>
      </c>
      <c r="E537" s="17">
        <v>0</v>
      </c>
      <c r="F537" s="17">
        <v>0</v>
      </c>
      <c r="G537" s="19" t="str">
        <f t="shared" si="18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17"/>
        <v/>
      </c>
      <c r="E538" s="17">
        <v>0</v>
      </c>
      <c r="F538" s="17">
        <v>0</v>
      </c>
      <c r="G538" s="19" t="str">
        <f t="shared" si="18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17"/>
        <v/>
      </c>
      <c r="E539" s="17">
        <v>0</v>
      </c>
      <c r="F539" s="17">
        <v>0</v>
      </c>
      <c r="G539" s="19" t="str">
        <f t="shared" si="18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17"/>
        <v/>
      </c>
      <c r="E540" s="17">
        <v>0</v>
      </c>
      <c r="F540" s="17">
        <v>0</v>
      </c>
      <c r="G540" s="19" t="str">
        <f t="shared" si="18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17"/>
        <v/>
      </c>
      <c r="E541" s="17">
        <v>0</v>
      </c>
      <c r="F541" s="17">
        <v>0</v>
      </c>
      <c r="G541" s="19" t="str">
        <f t="shared" si="18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17"/>
        <v/>
      </c>
      <c r="E542" s="17">
        <v>0</v>
      </c>
      <c r="F542" s="17">
        <v>0</v>
      </c>
      <c r="G542" s="19" t="str">
        <f t="shared" si="18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17"/>
        <v/>
      </c>
      <c r="E543" s="17">
        <v>0</v>
      </c>
      <c r="F543" s="17">
        <v>0</v>
      </c>
      <c r="G543" s="19" t="str">
        <f t="shared" si="18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17"/>
        <v/>
      </c>
      <c r="E544" s="17">
        <v>0</v>
      </c>
      <c r="F544" s="17">
        <v>0</v>
      </c>
      <c r="G544" s="19" t="str">
        <f t="shared" si="18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17"/>
        <v/>
      </c>
      <c r="E545" s="17">
        <v>0</v>
      </c>
      <c r="F545" s="17">
        <v>0</v>
      </c>
      <c r="G545" s="19" t="str">
        <f t="shared" si="18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ref="D546:D609" si="19">IF(OR(A546="",B546="",C546=""),"",IF(B546+C546&lt;0,"ERROR",B546+C546))</f>
        <v/>
      </c>
      <c r="E546" s="17">
        <v>0</v>
      </c>
      <c r="F546" s="17">
        <v>0</v>
      </c>
      <c r="G546" s="19" t="str">
        <f t="shared" ref="G546:G609" si="20">IF(OR(A546="",E546="",F546=""),"",IF(OR(D546&lt;E546,F546&gt;E546),"ERROR",D546-E546))</f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si="19"/>
        <v/>
      </c>
      <c r="E547" s="17">
        <v>0</v>
      </c>
      <c r="F547" s="17">
        <v>0</v>
      </c>
      <c r="G547" s="19" t="str">
        <f t="shared" si="20"/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19"/>
        <v/>
      </c>
      <c r="E548" s="17">
        <v>0</v>
      </c>
      <c r="F548" s="17">
        <v>0</v>
      </c>
      <c r="G548" s="19" t="str">
        <f t="shared" si="20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19"/>
        <v/>
      </c>
      <c r="E549" s="17">
        <v>0</v>
      </c>
      <c r="F549" s="17">
        <v>0</v>
      </c>
      <c r="G549" s="19" t="str">
        <f t="shared" si="20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19"/>
        <v/>
      </c>
      <c r="E550" s="17">
        <v>0</v>
      </c>
      <c r="F550" s="17">
        <v>0</v>
      </c>
      <c r="G550" s="19" t="str">
        <f t="shared" si="20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19"/>
        <v/>
      </c>
      <c r="E551" s="17">
        <v>0</v>
      </c>
      <c r="F551" s="17">
        <v>0</v>
      </c>
      <c r="G551" s="19" t="str">
        <f t="shared" si="20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19"/>
        <v/>
      </c>
      <c r="E552" s="17">
        <v>0</v>
      </c>
      <c r="F552" s="17">
        <v>0</v>
      </c>
      <c r="G552" s="19" t="str">
        <f t="shared" si="20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19"/>
        <v/>
      </c>
      <c r="E553" s="17">
        <v>0</v>
      </c>
      <c r="F553" s="17">
        <v>0</v>
      </c>
      <c r="G553" s="19" t="str">
        <f t="shared" si="20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19"/>
        <v/>
      </c>
      <c r="E554" s="17">
        <v>0</v>
      </c>
      <c r="F554" s="17">
        <v>0</v>
      </c>
      <c r="G554" s="19" t="str">
        <f t="shared" si="20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19"/>
        <v/>
      </c>
      <c r="E555" s="17">
        <v>0</v>
      </c>
      <c r="F555" s="17">
        <v>0</v>
      </c>
      <c r="G555" s="19" t="str">
        <f t="shared" si="20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19"/>
        <v/>
      </c>
      <c r="E556" s="17">
        <v>0</v>
      </c>
      <c r="F556" s="17">
        <v>0</v>
      </c>
      <c r="G556" s="19" t="str">
        <f t="shared" si="20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19"/>
        <v/>
      </c>
      <c r="E557" s="17">
        <v>0</v>
      </c>
      <c r="F557" s="17">
        <v>0</v>
      </c>
      <c r="G557" s="19" t="str">
        <f t="shared" si="20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19"/>
        <v/>
      </c>
      <c r="E558" s="17">
        <v>0</v>
      </c>
      <c r="F558" s="17">
        <v>0</v>
      </c>
      <c r="G558" s="19" t="str">
        <f t="shared" si="20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19"/>
        <v/>
      </c>
      <c r="E559" s="17">
        <v>0</v>
      </c>
      <c r="F559" s="17">
        <v>0</v>
      </c>
      <c r="G559" s="19" t="str">
        <f t="shared" si="20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19"/>
        <v/>
      </c>
      <c r="E560" s="17">
        <v>0</v>
      </c>
      <c r="F560" s="17">
        <v>0</v>
      </c>
      <c r="G560" s="19" t="str">
        <f t="shared" si="20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19"/>
        <v/>
      </c>
      <c r="E561" s="17">
        <v>0</v>
      </c>
      <c r="F561" s="17">
        <v>0</v>
      </c>
      <c r="G561" s="19" t="str">
        <f t="shared" si="20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19"/>
        <v/>
      </c>
      <c r="E562" s="17">
        <v>0</v>
      </c>
      <c r="F562" s="17">
        <v>0</v>
      </c>
      <c r="G562" s="19" t="str">
        <f t="shared" si="20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19"/>
        <v/>
      </c>
      <c r="E563" s="17">
        <v>0</v>
      </c>
      <c r="F563" s="17">
        <v>0</v>
      </c>
      <c r="G563" s="19" t="str">
        <f t="shared" si="20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19"/>
        <v/>
      </c>
      <c r="E564" s="17">
        <v>0</v>
      </c>
      <c r="F564" s="17">
        <v>0</v>
      </c>
      <c r="G564" s="19" t="str">
        <f t="shared" si="20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19"/>
        <v/>
      </c>
      <c r="E565" s="17">
        <v>0</v>
      </c>
      <c r="F565" s="17">
        <v>0</v>
      </c>
      <c r="G565" s="19" t="str">
        <f t="shared" si="20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19"/>
        <v/>
      </c>
      <c r="E566" s="17">
        <v>0</v>
      </c>
      <c r="F566" s="17">
        <v>0</v>
      </c>
      <c r="G566" s="19" t="str">
        <f t="shared" si="20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19"/>
        <v/>
      </c>
      <c r="E567" s="17">
        <v>0</v>
      </c>
      <c r="F567" s="17">
        <v>0</v>
      </c>
      <c r="G567" s="19" t="str">
        <f t="shared" si="20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19"/>
        <v/>
      </c>
      <c r="E568" s="17">
        <v>0</v>
      </c>
      <c r="F568" s="17">
        <v>0</v>
      </c>
      <c r="G568" s="19" t="str">
        <f t="shared" si="20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19"/>
        <v/>
      </c>
      <c r="E569" s="17">
        <v>0</v>
      </c>
      <c r="F569" s="17">
        <v>0</v>
      </c>
      <c r="G569" s="19" t="str">
        <f t="shared" si="20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19"/>
        <v/>
      </c>
      <c r="E570" s="17">
        <v>0</v>
      </c>
      <c r="F570" s="17">
        <v>0</v>
      </c>
      <c r="G570" s="19" t="str">
        <f t="shared" si="20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19"/>
        <v/>
      </c>
      <c r="E571" s="17">
        <v>0</v>
      </c>
      <c r="F571" s="17">
        <v>0</v>
      </c>
      <c r="G571" s="19" t="str">
        <f t="shared" si="20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19"/>
        <v/>
      </c>
      <c r="E572" s="17">
        <v>0</v>
      </c>
      <c r="F572" s="17">
        <v>0</v>
      </c>
      <c r="G572" s="19" t="str">
        <f t="shared" si="20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19"/>
        <v/>
      </c>
      <c r="E573" s="17">
        <v>0</v>
      </c>
      <c r="F573" s="17">
        <v>0</v>
      </c>
      <c r="G573" s="19" t="str">
        <f t="shared" si="20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19"/>
        <v/>
      </c>
      <c r="E574" s="17">
        <v>0</v>
      </c>
      <c r="F574" s="17">
        <v>0</v>
      </c>
      <c r="G574" s="19" t="str">
        <f t="shared" si="20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19"/>
        <v/>
      </c>
      <c r="E575" s="17">
        <v>0</v>
      </c>
      <c r="F575" s="17">
        <v>0</v>
      </c>
      <c r="G575" s="19" t="str">
        <f t="shared" si="20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19"/>
        <v/>
      </c>
      <c r="E576" s="17">
        <v>0</v>
      </c>
      <c r="F576" s="17">
        <v>0</v>
      </c>
      <c r="G576" s="19" t="str">
        <f t="shared" si="20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19"/>
        <v/>
      </c>
      <c r="E577" s="17">
        <v>0</v>
      </c>
      <c r="F577" s="17">
        <v>0</v>
      </c>
      <c r="G577" s="19" t="str">
        <f t="shared" si="20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19"/>
        <v/>
      </c>
      <c r="E578" s="17">
        <v>0</v>
      </c>
      <c r="F578" s="17">
        <v>0</v>
      </c>
      <c r="G578" s="19" t="str">
        <f t="shared" si="20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19"/>
        <v/>
      </c>
      <c r="E579" s="17">
        <v>0</v>
      </c>
      <c r="F579" s="17">
        <v>0</v>
      </c>
      <c r="G579" s="19" t="str">
        <f t="shared" si="20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19"/>
        <v/>
      </c>
      <c r="E580" s="17">
        <v>0</v>
      </c>
      <c r="F580" s="17">
        <v>0</v>
      </c>
      <c r="G580" s="19" t="str">
        <f t="shared" si="20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19"/>
        <v/>
      </c>
      <c r="E581" s="17">
        <v>0</v>
      </c>
      <c r="F581" s="17">
        <v>0</v>
      </c>
      <c r="G581" s="19" t="str">
        <f t="shared" si="20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19"/>
        <v/>
      </c>
      <c r="E582" s="17">
        <v>0</v>
      </c>
      <c r="F582" s="17">
        <v>0</v>
      </c>
      <c r="G582" s="19" t="str">
        <f t="shared" si="20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19"/>
        <v/>
      </c>
      <c r="E583" s="17">
        <v>0</v>
      </c>
      <c r="F583" s="17">
        <v>0</v>
      </c>
      <c r="G583" s="19" t="str">
        <f t="shared" si="20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19"/>
        <v/>
      </c>
      <c r="E584" s="17">
        <v>0</v>
      </c>
      <c r="F584" s="17">
        <v>0</v>
      </c>
      <c r="G584" s="19" t="str">
        <f t="shared" si="20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19"/>
        <v/>
      </c>
      <c r="E585" s="17">
        <v>0</v>
      </c>
      <c r="F585" s="17">
        <v>0</v>
      </c>
      <c r="G585" s="19" t="str">
        <f t="shared" si="20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19"/>
        <v/>
      </c>
      <c r="E586" s="17">
        <v>0</v>
      </c>
      <c r="F586" s="17">
        <v>0</v>
      </c>
      <c r="G586" s="19" t="str">
        <f t="shared" si="20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19"/>
        <v/>
      </c>
      <c r="E587" s="17">
        <v>0</v>
      </c>
      <c r="F587" s="17">
        <v>0</v>
      </c>
      <c r="G587" s="19" t="str">
        <f t="shared" si="20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19"/>
        <v/>
      </c>
      <c r="E588" s="17">
        <v>0</v>
      </c>
      <c r="F588" s="17">
        <v>0</v>
      </c>
      <c r="G588" s="19" t="str">
        <f t="shared" si="20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19"/>
        <v/>
      </c>
      <c r="E589" s="17">
        <v>0</v>
      </c>
      <c r="F589" s="17">
        <v>0</v>
      </c>
      <c r="G589" s="19" t="str">
        <f t="shared" si="20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19"/>
        <v/>
      </c>
      <c r="E590" s="17">
        <v>0</v>
      </c>
      <c r="F590" s="17">
        <v>0</v>
      </c>
      <c r="G590" s="19" t="str">
        <f t="shared" si="20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19"/>
        <v/>
      </c>
      <c r="E591" s="17">
        <v>0</v>
      </c>
      <c r="F591" s="17">
        <v>0</v>
      </c>
      <c r="G591" s="19" t="str">
        <f t="shared" si="20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19"/>
        <v/>
      </c>
      <c r="E592" s="17">
        <v>0</v>
      </c>
      <c r="F592" s="17">
        <v>0</v>
      </c>
      <c r="G592" s="19" t="str">
        <f t="shared" si="20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19"/>
        <v/>
      </c>
      <c r="E593" s="17">
        <v>0</v>
      </c>
      <c r="F593" s="17">
        <v>0</v>
      </c>
      <c r="G593" s="19" t="str">
        <f t="shared" si="20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19"/>
        <v/>
      </c>
      <c r="E594" s="17">
        <v>0</v>
      </c>
      <c r="F594" s="17">
        <v>0</v>
      </c>
      <c r="G594" s="19" t="str">
        <f t="shared" si="20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19"/>
        <v/>
      </c>
      <c r="E595" s="17">
        <v>0</v>
      </c>
      <c r="F595" s="17">
        <v>0</v>
      </c>
      <c r="G595" s="19" t="str">
        <f t="shared" si="20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19"/>
        <v/>
      </c>
      <c r="E596" s="17">
        <v>0</v>
      </c>
      <c r="F596" s="17">
        <v>0</v>
      </c>
      <c r="G596" s="19" t="str">
        <f t="shared" si="20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19"/>
        <v/>
      </c>
      <c r="E597" s="17">
        <v>0</v>
      </c>
      <c r="F597" s="17">
        <v>0</v>
      </c>
      <c r="G597" s="19" t="str">
        <f t="shared" si="20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19"/>
        <v/>
      </c>
      <c r="E598" s="17">
        <v>0</v>
      </c>
      <c r="F598" s="17">
        <v>0</v>
      </c>
      <c r="G598" s="19" t="str">
        <f t="shared" si="20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19"/>
        <v/>
      </c>
      <c r="E599" s="17">
        <v>0</v>
      </c>
      <c r="F599" s="17">
        <v>0</v>
      </c>
      <c r="G599" s="19" t="str">
        <f t="shared" si="20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19"/>
        <v/>
      </c>
      <c r="E600" s="17">
        <v>0</v>
      </c>
      <c r="F600" s="17">
        <v>0</v>
      </c>
      <c r="G600" s="19" t="str">
        <f t="shared" si="20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19"/>
        <v/>
      </c>
      <c r="E601" s="17">
        <v>0</v>
      </c>
      <c r="F601" s="17">
        <v>0</v>
      </c>
      <c r="G601" s="19" t="str">
        <f t="shared" si="20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19"/>
        <v/>
      </c>
      <c r="E602" s="17">
        <v>0</v>
      </c>
      <c r="F602" s="17">
        <v>0</v>
      </c>
      <c r="G602" s="19" t="str">
        <f t="shared" si="20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19"/>
        <v/>
      </c>
      <c r="E603" s="17">
        <v>0</v>
      </c>
      <c r="F603" s="17">
        <v>0</v>
      </c>
      <c r="G603" s="19" t="str">
        <f t="shared" si="20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19"/>
        <v/>
      </c>
      <c r="E604" s="17">
        <v>0</v>
      </c>
      <c r="F604" s="17">
        <v>0</v>
      </c>
      <c r="G604" s="19" t="str">
        <f t="shared" si="20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19"/>
        <v/>
      </c>
      <c r="E605" s="17">
        <v>0</v>
      </c>
      <c r="F605" s="17">
        <v>0</v>
      </c>
      <c r="G605" s="19" t="str">
        <f t="shared" si="20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19"/>
        <v/>
      </c>
      <c r="E606" s="17">
        <v>0</v>
      </c>
      <c r="F606" s="17">
        <v>0</v>
      </c>
      <c r="G606" s="19" t="str">
        <f t="shared" si="20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19"/>
        <v/>
      </c>
      <c r="E607" s="17">
        <v>0</v>
      </c>
      <c r="F607" s="17">
        <v>0</v>
      </c>
      <c r="G607" s="19" t="str">
        <f t="shared" si="20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19"/>
        <v/>
      </c>
      <c r="E608" s="17">
        <v>0</v>
      </c>
      <c r="F608" s="17">
        <v>0</v>
      </c>
      <c r="G608" s="19" t="str">
        <f t="shared" si="20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19"/>
        <v/>
      </c>
      <c r="E609" s="17">
        <v>0</v>
      </c>
      <c r="F609" s="17">
        <v>0</v>
      </c>
      <c r="G609" s="19" t="str">
        <f t="shared" si="20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ref="D610:D673" si="21">IF(OR(A610="",B610="",C610=""),"",IF(B610+C610&lt;0,"ERROR",B610+C610))</f>
        <v/>
      </c>
      <c r="E610" s="17">
        <v>0</v>
      </c>
      <c r="F610" s="17">
        <v>0</v>
      </c>
      <c r="G610" s="19" t="str">
        <f t="shared" ref="G610:G673" si="22">IF(OR(A610="",E610="",F610=""),"",IF(OR(D610&lt;E610,F610&gt;E610),"ERROR",D610-E610))</f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si="21"/>
        <v/>
      </c>
      <c r="E611" s="17">
        <v>0</v>
      </c>
      <c r="F611" s="17">
        <v>0</v>
      </c>
      <c r="G611" s="19" t="str">
        <f t="shared" si="22"/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21"/>
        <v/>
      </c>
      <c r="E612" s="17">
        <v>0</v>
      </c>
      <c r="F612" s="17">
        <v>0</v>
      </c>
      <c r="G612" s="19" t="str">
        <f t="shared" si="22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21"/>
        <v/>
      </c>
      <c r="E613" s="17">
        <v>0</v>
      </c>
      <c r="F613" s="17">
        <v>0</v>
      </c>
      <c r="G613" s="19" t="str">
        <f t="shared" si="22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21"/>
        <v/>
      </c>
      <c r="E614" s="17">
        <v>0</v>
      </c>
      <c r="F614" s="17">
        <v>0</v>
      </c>
      <c r="G614" s="19" t="str">
        <f t="shared" si="22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21"/>
        <v/>
      </c>
      <c r="E615" s="17">
        <v>0</v>
      </c>
      <c r="F615" s="17">
        <v>0</v>
      </c>
      <c r="G615" s="19" t="str">
        <f t="shared" si="22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21"/>
        <v/>
      </c>
      <c r="E616" s="17">
        <v>0</v>
      </c>
      <c r="F616" s="17">
        <v>0</v>
      </c>
      <c r="G616" s="19" t="str">
        <f t="shared" si="22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21"/>
        <v/>
      </c>
      <c r="E617" s="17">
        <v>0</v>
      </c>
      <c r="F617" s="17">
        <v>0</v>
      </c>
      <c r="G617" s="19" t="str">
        <f t="shared" si="22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21"/>
        <v/>
      </c>
      <c r="E618" s="17">
        <v>0</v>
      </c>
      <c r="F618" s="17">
        <v>0</v>
      </c>
      <c r="G618" s="19" t="str">
        <f t="shared" si="22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21"/>
        <v/>
      </c>
      <c r="E619" s="17">
        <v>0</v>
      </c>
      <c r="F619" s="17">
        <v>0</v>
      </c>
      <c r="G619" s="19" t="str">
        <f t="shared" si="22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21"/>
        <v/>
      </c>
      <c r="E620" s="17">
        <v>0</v>
      </c>
      <c r="F620" s="17">
        <v>0</v>
      </c>
      <c r="G620" s="19" t="str">
        <f t="shared" si="22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21"/>
        <v/>
      </c>
      <c r="E621" s="17">
        <v>0</v>
      </c>
      <c r="F621" s="17">
        <v>0</v>
      </c>
      <c r="G621" s="19" t="str">
        <f t="shared" si="22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21"/>
        <v/>
      </c>
      <c r="E622" s="17">
        <v>0</v>
      </c>
      <c r="F622" s="17">
        <v>0</v>
      </c>
      <c r="G622" s="19" t="str">
        <f t="shared" si="22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21"/>
        <v/>
      </c>
      <c r="E623" s="17">
        <v>0</v>
      </c>
      <c r="F623" s="17">
        <v>0</v>
      </c>
      <c r="G623" s="19" t="str">
        <f t="shared" si="22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21"/>
        <v/>
      </c>
      <c r="E624" s="17">
        <v>0</v>
      </c>
      <c r="F624" s="17">
        <v>0</v>
      </c>
      <c r="G624" s="19" t="str">
        <f t="shared" si="22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21"/>
        <v/>
      </c>
      <c r="E625" s="17">
        <v>0</v>
      </c>
      <c r="F625" s="17">
        <v>0</v>
      </c>
      <c r="G625" s="19" t="str">
        <f t="shared" si="22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21"/>
        <v/>
      </c>
      <c r="E626" s="17">
        <v>0</v>
      </c>
      <c r="F626" s="17">
        <v>0</v>
      </c>
      <c r="G626" s="19" t="str">
        <f t="shared" si="22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21"/>
        <v/>
      </c>
      <c r="E627" s="17">
        <v>0</v>
      </c>
      <c r="F627" s="17">
        <v>0</v>
      </c>
      <c r="G627" s="19" t="str">
        <f t="shared" si="22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21"/>
        <v/>
      </c>
      <c r="E628" s="17">
        <v>0</v>
      </c>
      <c r="F628" s="17">
        <v>0</v>
      </c>
      <c r="G628" s="19" t="str">
        <f t="shared" si="22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21"/>
        <v/>
      </c>
      <c r="E629" s="17">
        <v>0</v>
      </c>
      <c r="F629" s="17">
        <v>0</v>
      </c>
      <c r="G629" s="19" t="str">
        <f t="shared" si="22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21"/>
        <v/>
      </c>
      <c r="E630" s="17">
        <v>0</v>
      </c>
      <c r="F630" s="17">
        <v>0</v>
      </c>
      <c r="G630" s="19" t="str">
        <f t="shared" si="22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21"/>
        <v/>
      </c>
      <c r="E631" s="17">
        <v>0</v>
      </c>
      <c r="F631" s="17">
        <v>0</v>
      </c>
      <c r="G631" s="19" t="str">
        <f t="shared" si="22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21"/>
        <v/>
      </c>
      <c r="E632" s="17">
        <v>0</v>
      </c>
      <c r="F632" s="17">
        <v>0</v>
      </c>
      <c r="G632" s="19" t="str">
        <f t="shared" si="22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21"/>
        <v/>
      </c>
      <c r="E633" s="17">
        <v>0</v>
      </c>
      <c r="F633" s="17">
        <v>0</v>
      </c>
      <c r="G633" s="19" t="str">
        <f t="shared" si="22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21"/>
        <v/>
      </c>
      <c r="E634" s="17">
        <v>0</v>
      </c>
      <c r="F634" s="17">
        <v>0</v>
      </c>
      <c r="G634" s="19" t="str">
        <f t="shared" si="22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21"/>
        <v/>
      </c>
      <c r="E635" s="17">
        <v>0</v>
      </c>
      <c r="F635" s="17">
        <v>0</v>
      </c>
      <c r="G635" s="19" t="str">
        <f t="shared" si="22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21"/>
        <v/>
      </c>
      <c r="E636" s="17">
        <v>0</v>
      </c>
      <c r="F636" s="17">
        <v>0</v>
      </c>
      <c r="G636" s="19" t="str">
        <f t="shared" si="22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21"/>
        <v/>
      </c>
      <c r="E637" s="17">
        <v>0</v>
      </c>
      <c r="F637" s="17">
        <v>0</v>
      </c>
      <c r="G637" s="19" t="str">
        <f t="shared" si="22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21"/>
        <v/>
      </c>
      <c r="E638" s="17">
        <v>0</v>
      </c>
      <c r="F638" s="17">
        <v>0</v>
      </c>
      <c r="G638" s="19" t="str">
        <f t="shared" si="22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21"/>
        <v/>
      </c>
      <c r="E639" s="17">
        <v>0</v>
      </c>
      <c r="F639" s="17">
        <v>0</v>
      </c>
      <c r="G639" s="19" t="str">
        <f t="shared" si="22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21"/>
        <v/>
      </c>
      <c r="E640" s="17">
        <v>0</v>
      </c>
      <c r="F640" s="17">
        <v>0</v>
      </c>
      <c r="G640" s="19" t="str">
        <f t="shared" si="22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21"/>
        <v/>
      </c>
      <c r="E641" s="17">
        <v>0</v>
      </c>
      <c r="F641" s="17">
        <v>0</v>
      </c>
      <c r="G641" s="19" t="str">
        <f t="shared" si="22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21"/>
        <v/>
      </c>
      <c r="E642" s="17">
        <v>0</v>
      </c>
      <c r="F642" s="17">
        <v>0</v>
      </c>
      <c r="G642" s="19" t="str">
        <f t="shared" si="22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21"/>
        <v/>
      </c>
      <c r="E643" s="17">
        <v>0</v>
      </c>
      <c r="F643" s="17">
        <v>0</v>
      </c>
      <c r="G643" s="19" t="str">
        <f t="shared" si="22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21"/>
        <v/>
      </c>
      <c r="E644" s="17">
        <v>0</v>
      </c>
      <c r="F644" s="17">
        <v>0</v>
      </c>
      <c r="G644" s="19" t="str">
        <f t="shared" si="22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21"/>
        <v/>
      </c>
      <c r="E645" s="17">
        <v>0</v>
      </c>
      <c r="F645" s="17">
        <v>0</v>
      </c>
      <c r="G645" s="19" t="str">
        <f t="shared" si="22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21"/>
        <v/>
      </c>
      <c r="E646" s="17">
        <v>0</v>
      </c>
      <c r="F646" s="17">
        <v>0</v>
      </c>
      <c r="G646" s="19" t="str">
        <f t="shared" si="22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21"/>
        <v/>
      </c>
      <c r="E647" s="17">
        <v>0</v>
      </c>
      <c r="F647" s="17">
        <v>0</v>
      </c>
      <c r="G647" s="19" t="str">
        <f t="shared" si="22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21"/>
        <v/>
      </c>
      <c r="E648" s="17">
        <v>0</v>
      </c>
      <c r="F648" s="17">
        <v>0</v>
      </c>
      <c r="G648" s="19" t="str">
        <f t="shared" si="22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21"/>
        <v/>
      </c>
      <c r="E649" s="17">
        <v>0</v>
      </c>
      <c r="F649" s="17">
        <v>0</v>
      </c>
      <c r="G649" s="19" t="str">
        <f t="shared" si="22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21"/>
        <v/>
      </c>
      <c r="E650" s="17">
        <v>0</v>
      </c>
      <c r="F650" s="17">
        <v>0</v>
      </c>
      <c r="G650" s="19" t="str">
        <f t="shared" si="22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21"/>
        <v/>
      </c>
      <c r="E651" s="17">
        <v>0</v>
      </c>
      <c r="F651" s="17">
        <v>0</v>
      </c>
      <c r="G651" s="19" t="str">
        <f t="shared" si="22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21"/>
        <v/>
      </c>
      <c r="E652" s="17">
        <v>0</v>
      </c>
      <c r="F652" s="17">
        <v>0</v>
      </c>
      <c r="G652" s="19" t="str">
        <f t="shared" si="22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21"/>
        <v/>
      </c>
      <c r="E653" s="17">
        <v>0</v>
      </c>
      <c r="F653" s="17">
        <v>0</v>
      </c>
      <c r="G653" s="19" t="str">
        <f t="shared" si="22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21"/>
        <v/>
      </c>
      <c r="E654" s="17">
        <v>0</v>
      </c>
      <c r="F654" s="17">
        <v>0</v>
      </c>
      <c r="G654" s="19" t="str">
        <f t="shared" si="22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21"/>
        <v/>
      </c>
      <c r="E655" s="17">
        <v>0</v>
      </c>
      <c r="F655" s="17">
        <v>0</v>
      </c>
      <c r="G655" s="19" t="str">
        <f t="shared" si="22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21"/>
        <v/>
      </c>
      <c r="E656" s="17">
        <v>0</v>
      </c>
      <c r="F656" s="17">
        <v>0</v>
      </c>
      <c r="G656" s="19" t="str">
        <f t="shared" si="22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21"/>
        <v/>
      </c>
      <c r="E657" s="17">
        <v>0</v>
      </c>
      <c r="F657" s="17">
        <v>0</v>
      </c>
      <c r="G657" s="19" t="str">
        <f t="shared" si="22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21"/>
        <v/>
      </c>
      <c r="E658" s="17">
        <v>0</v>
      </c>
      <c r="F658" s="17">
        <v>0</v>
      </c>
      <c r="G658" s="19" t="str">
        <f t="shared" si="22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21"/>
        <v/>
      </c>
      <c r="E659" s="17">
        <v>0</v>
      </c>
      <c r="F659" s="17">
        <v>0</v>
      </c>
      <c r="G659" s="19" t="str">
        <f t="shared" si="22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21"/>
        <v/>
      </c>
      <c r="E660" s="17">
        <v>0</v>
      </c>
      <c r="F660" s="17">
        <v>0</v>
      </c>
      <c r="G660" s="19" t="str">
        <f t="shared" si="22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21"/>
        <v/>
      </c>
      <c r="E661" s="17">
        <v>0</v>
      </c>
      <c r="F661" s="17">
        <v>0</v>
      </c>
      <c r="G661" s="19" t="str">
        <f t="shared" si="22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21"/>
        <v/>
      </c>
      <c r="E662" s="17">
        <v>0</v>
      </c>
      <c r="F662" s="17">
        <v>0</v>
      </c>
      <c r="G662" s="19" t="str">
        <f t="shared" si="22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21"/>
        <v/>
      </c>
      <c r="E663" s="17">
        <v>0</v>
      </c>
      <c r="F663" s="17">
        <v>0</v>
      </c>
      <c r="G663" s="19" t="str">
        <f t="shared" si="22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21"/>
        <v/>
      </c>
      <c r="E664" s="17">
        <v>0</v>
      </c>
      <c r="F664" s="17">
        <v>0</v>
      </c>
      <c r="G664" s="19" t="str">
        <f t="shared" si="22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21"/>
        <v/>
      </c>
      <c r="E665" s="17">
        <v>0</v>
      </c>
      <c r="F665" s="17">
        <v>0</v>
      </c>
      <c r="G665" s="19" t="str">
        <f t="shared" si="22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21"/>
        <v/>
      </c>
      <c r="E666" s="17">
        <v>0</v>
      </c>
      <c r="F666" s="17">
        <v>0</v>
      </c>
      <c r="G666" s="19" t="str">
        <f t="shared" si="22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21"/>
        <v/>
      </c>
      <c r="E667" s="17">
        <v>0</v>
      </c>
      <c r="F667" s="17">
        <v>0</v>
      </c>
      <c r="G667" s="19" t="str">
        <f t="shared" si="22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21"/>
        <v/>
      </c>
      <c r="E668" s="17">
        <v>0</v>
      </c>
      <c r="F668" s="17">
        <v>0</v>
      </c>
      <c r="G668" s="19" t="str">
        <f t="shared" si="22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21"/>
        <v/>
      </c>
      <c r="E669" s="17">
        <v>0</v>
      </c>
      <c r="F669" s="17">
        <v>0</v>
      </c>
      <c r="G669" s="19" t="str">
        <f t="shared" si="22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21"/>
        <v/>
      </c>
      <c r="E670" s="17">
        <v>0</v>
      </c>
      <c r="F670" s="17">
        <v>0</v>
      </c>
      <c r="G670" s="19" t="str">
        <f t="shared" si="22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21"/>
        <v/>
      </c>
      <c r="E671" s="17">
        <v>0</v>
      </c>
      <c r="F671" s="17">
        <v>0</v>
      </c>
      <c r="G671" s="19" t="str">
        <f t="shared" si="22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21"/>
        <v/>
      </c>
      <c r="E672" s="17">
        <v>0</v>
      </c>
      <c r="F672" s="17">
        <v>0</v>
      </c>
      <c r="G672" s="19" t="str">
        <f t="shared" si="22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21"/>
        <v/>
      </c>
      <c r="E673" s="17">
        <v>0</v>
      </c>
      <c r="F673" s="17">
        <v>0</v>
      </c>
      <c r="G673" s="19" t="str">
        <f t="shared" si="22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ref="D674:D737" si="23">IF(OR(A674="",B674="",C674=""),"",IF(B674+C674&lt;0,"ERROR",B674+C674))</f>
        <v/>
      </c>
      <c r="E674" s="17">
        <v>0</v>
      </c>
      <c r="F674" s="17">
        <v>0</v>
      </c>
      <c r="G674" s="19" t="str">
        <f t="shared" ref="G674:G737" si="24">IF(OR(A674="",E674="",F674=""),"",IF(OR(D674&lt;E674,F674&gt;E674),"ERROR",D674-E674))</f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si="23"/>
        <v/>
      </c>
      <c r="E675" s="17">
        <v>0</v>
      </c>
      <c r="F675" s="17">
        <v>0</v>
      </c>
      <c r="G675" s="19" t="str">
        <f t="shared" si="24"/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23"/>
        <v/>
      </c>
      <c r="E676" s="17">
        <v>0</v>
      </c>
      <c r="F676" s="17">
        <v>0</v>
      </c>
      <c r="G676" s="19" t="str">
        <f t="shared" si="24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23"/>
        <v/>
      </c>
      <c r="E677" s="17">
        <v>0</v>
      </c>
      <c r="F677" s="17">
        <v>0</v>
      </c>
      <c r="G677" s="19" t="str">
        <f t="shared" si="24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23"/>
        <v/>
      </c>
      <c r="E678" s="17">
        <v>0</v>
      </c>
      <c r="F678" s="17">
        <v>0</v>
      </c>
      <c r="G678" s="19" t="str">
        <f t="shared" si="24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23"/>
        <v/>
      </c>
      <c r="E679" s="17">
        <v>0</v>
      </c>
      <c r="F679" s="17">
        <v>0</v>
      </c>
      <c r="G679" s="19" t="str">
        <f t="shared" si="24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23"/>
        <v/>
      </c>
      <c r="E680" s="17">
        <v>0</v>
      </c>
      <c r="F680" s="17">
        <v>0</v>
      </c>
      <c r="G680" s="19" t="str">
        <f t="shared" si="24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23"/>
        <v/>
      </c>
      <c r="E681" s="17">
        <v>0</v>
      </c>
      <c r="F681" s="17">
        <v>0</v>
      </c>
      <c r="G681" s="19" t="str">
        <f t="shared" si="24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23"/>
        <v/>
      </c>
      <c r="E682" s="17">
        <v>0</v>
      </c>
      <c r="F682" s="17">
        <v>0</v>
      </c>
      <c r="G682" s="19" t="str">
        <f t="shared" si="24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23"/>
        <v/>
      </c>
      <c r="E683" s="17">
        <v>0</v>
      </c>
      <c r="F683" s="17">
        <v>0</v>
      </c>
      <c r="G683" s="19" t="str">
        <f t="shared" si="24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23"/>
        <v/>
      </c>
      <c r="E684" s="17">
        <v>0</v>
      </c>
      <c r="F684" s="17">
        <v>0</v>
      </c>
      <c r="G684" s="19" t="str">
        <f t="shared" si="24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23"/>
        <v/>
      </c>
      <c r="E685" s="17">
        <v>0</v>
      </c>
      <c r="F685" s="17">
        <v>0</v>
      </c>
      <c r="G685" s="19" t="str">
        <f t="shared" si="24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23"/>
        <v/>
      </c>
      <c r="E686" s="17">
        <v>0</v>
      </c>
      <c r="F686" s="17">
        <v>0</v>
      </c>
      <c r="G686" s="19" t="str">
        <f t="shared" si="24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23"/>
        <v/>
      </c>
      <c r="E687" s="17">
        <v>0</v>
      </c>
      <c r="F687" s="17">
        <v>0</v>
      </c>
      <c r="G687" s="19" t="str">
        <f t="shared" si="24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23"/>
        <v/>
      </c>
      <c r="E688" s="17">
        <v>0</v>
      </c>
      <c r="F688" s="17">
        <v>0</v>
      </c>
      <c r="G688" s="19" t="str">
        <f t="shared" si="24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23"/>
        <v/>
      </c>
      <c r="E689" s="17">
        <v>0</v>
      </c>
      <c r="F689" s="17">
        <v>0</v>
      </c>
      <c r="G689" s="19" t="str">
        <f t="shared" si="24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23"/>
        <v/>
      </c>
      <c r="E690" s="17">
        <v>0</v>
      </c>
      <c r="F690" s="17">
        <v>0</v>
      </c>
      <c r="G690" s="19" t="str">
        <f t="shared" si="24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23"/>
        <v/>
      </c>
      <c r="E691" s="17">
        <v>0</v>
      </c>
      <c r="F691" s="17">
        <v>0</v>
      </c>
      <c r="G691" s="19" t="str">
        <f t="shared" si="24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23"/>
        <v/>
      </c>
      <c r="E692" s="17">
        <v>0</v>
      </c>
      <c r="F692" s="17">
        <v>0</v>
      </c>
      <c r="G692" s="19" t="str">
        <f t="shared" si="24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23"/>
        <v/>
      </c>
      <c r="E693" s="17">
        <v>0</v>
      </c>
      <c r="F693" s="17">
        <v>0</v>
      </c>
      <c r="G693" s="19" t="str">
        <f t="shared" si="24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23"/>
        <v/>
      </c>
      <c r="E694" s="17">
        <v>0</v>
      </c>
      <c r="F694" s="17">
        <v>0</v>
      </c>
      <c r="G694" s="19" t="str">
        <f t="shared" si="24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23"/>
        <v/>
      </c>
      <c r="E695" s="17">
        <v>0</v>
      </c>
      <c r="F695" s="17">
        <v>0</v>
      </c>
      <c r="G695" s="19" t="str">
        <f t="shared" si="24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23"/>
        <v/>
      </c>
      <c r="E696" s="17">
        <v>0</v>
      </c>
      <c r="F696" s="17">
        <v>0</v>
      </c>
      <c r="G696" s="19" t="str">
        <f t="shared" si="24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23"/>
        <v/>
      </c>
      <c r="E697" s="17">
        <v>0</v>
      </c>
      <c r="F697" s="17">
        <v>0</v>
      </c>
      <c r="G697" s="19" t="str">
        <f t="shared" si="24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23"/>
        <v/>
      </c>
      <c r="E698" s="17">
        <v>0</v>
      </c>
      <c r="F698" s="17">
        <v>0</v>
      </c>
      <c r="G698" s="19" t="str">
        <f t="shared" si="24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23"/>
        <v/>
      </c>
      <c r="E699" s="17">
        <v>0</v>
      </c>
      <c r="F699" s="17">
        <v>0</v>
      </c>
      <c r="G699" s="19" t="str">
        <f t="shared" si="24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23"/>
        <v/>
      </c>
      <c r="E700" s="17">
        <v>0</v>
      </c>
      <c r="F700" s="17">
        <v>0</v>
      </c>
      <c r="G700" s="19" t="str">
        <f t="shared" si="24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23"/>
        <v/>
      </c>
      <c r="E701" s="17">
        <v>0</v>
      </c>
      <c r="F701" s="17">
        <v>0</v>
      </c>
      <c r="G701" s="19" t="str">
        <f t="shared" si="24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23"/>
        <v/>
      </c>
      <c r="E702" s="17">
        <v>0</v>
      </c>
      <c r="F702" s="17">
        <v>0</v>
      </c>
      <c r="G702" s="19" t="str">
        <f t="shared" si="24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23"/>
        <v/>
      </c>
      <c r="E703" s="17">
        <v>0</v>
      </c>
      <c r="F703" s="17">
        <v>0</v>
      </c>
      <c r="G703" s="19" t="str">
        <f t="shared" si="24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23"/>
        <v/>
      </c>
      <c r="E704" s="17">
        <v>0</v>
      </c>
      <c r="F704" s="17">
        <v>0</v>
      </c>
      <c r="G704" s="19" t="str">
        <f t="shared" si="24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23"/>
        <v/>
      </c>
      <c r="E705" s="17">
        <v>0</v>
      </c>
      <c r="F705" s="17">
        <v>0</v>
      </c>
      <c r="G705" s="19" t="str">
        <f t="shared" si="24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23"/>
        <v/>
      </c>
      <c r="E706" s="17">
        <v>0</v>
      </c>
      <c r="F706" s="17">
        <v>0</v>
      </c>
      <c r="G706" s="19" t="str">
        <f t="shared" si="24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23"/>
        <v/>
      </c>
      <c r="E707" s="17">
        <v>0</v>
      </c>
      <c r="F707" s="17">
        <v>0</v>
      </c>
      <c r="G707" s="19" t="str">
        <f t="shared" si="24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23"/>
        <v/>
      </c>
      <c r="E708" s="17">
        <v>0</v>
      </c>
      <c r="F708" s="17">
        <v>0</v>
      </c>
      <c r="G708" s="19" t="str">
        <f t="shared" si="24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23"/>
        <v/>
      </c>
      <c r="E709" s="17">
        <v>0</v>
      </c>
      <c r="F709" s="17">
        <v>0</v>
      </c>
      <c r="G709" s="19" t="str">
        <f t="shared" si="24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23"/>
        <v/>
      </c>
      <c r="E710" s="17">
        <v>0</v>
      </c>
      <c r="F710" s="17">
        <v>0</v>
      </c>
      <c r="G710" s="19" t="str">
        <f t="shared" si="24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23"/>
        <v/>
      </c>
      <c r="E711" s="17">
        <v>0</v>
      </c>
      <c r="F711" s="17">
        <v>0</v>
      </c>
      <c r="G711" s="19" t="str">
        <f t="shared" si="24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23"/>
        <v/>
      </c>
      <c r="E712" s="17">
        <v>0</v>
      </c>
      <c r="F712" s="17">
        <v>0</v>
      </c>
      <c r="G712" s="19" t="str">
        <f t="shared" si="24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23"/>
        <v/>
      </c>
      <c r="E713" s="17">
        <v>0</v>
      </c>
      <c r="F713" s="17">
        <v>0</v>
      </c>
      <c r="G713" s="19" t="str">
        <f t="shared" si="24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23"/>
        <v/>
      </c>
      <c r="E714" s="17">
        <v>0</v>
      </c>
      <c r="F714" s="17">
        <v>0</v>
      </c>
      <c r="G714" s="19" t="str">
        <f t="shared" si="24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23"/>
        <v/>
      </c>
      <c r="E715" s="17">
        <v>0</v>
      </c>
      <c r="F715" s="17">
        <v>0</v>
      </c>
      <c r="G715" s="19" t="str">
        <f t="shared" si="24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23"/>
        <v/>
      </c>
      <c r="E716" s="17">
        <v>0</v>
      </c>
      <c r="F716" s="17">
        <v>0</v>
      </c>
      <c r="G716" s="19" t="str">
        <f t="shared" si="24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23"/>
        <v/>
      </c>
      <c r="E717" s="17">
        <v>0</v>
      </c>
      <c r="F717" s="17">
        <v>0</v>
      </c>
      <c r="G717" s="19" t="str">
        <f t="shared" si="24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23"/>
        <v/>
      </c>
      <c r="E718" s="17">
        <v>0</v>
      </c>
      <c r="F718" s="17">
        <v>0</v>
      </c>
      <c r="G718" s="19" t="str">
        <f t="shared" si="24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23"/>
        <v/>
      </c>
      <c r="E719" s="17">
        <v>0</v>
      </c>
      <c r="F719" s="17">
        <v>0</v>
      </c>
      <c r="G719" s="19" t="str">
        <f t="shared" si="24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23"/>
        <v/>
      </c>
      <c r="E720" s="17">
        <v>0</v>
      </c>
      <c r="F720" s="17">
        <v>0</v>
      </c>
      <c r="G720" s="19" t="str">
        <f t="shared" si="24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23"/>
        <v/>
      </c>
      <c r="E721" s="17">
        <v>0</v>
      </c>
      <c r="F721" s="17">
        <v>0</v>
      </c>
      <c r="G721" s="19" t="str">
        <f t="shared" si="24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23"/>
        <v/>
      </c>
      <c r="E722" s="17">
        <v>0</v>
      </c>
      <c r="F722" s="17">
        <v>0</v>
      </c>
      <c r="G722" s="19" t="str">
        <f t="shared" si="24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23"/>
        <v/>
      </c>
      <c r="E723" s="17">
        <v>0</v>
      </c>
      <c r="F723" s="17">
        <v>0</v>
      </c>
      <c r="G723" s="19" t="str">
        <f t="shared" si="24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23"/>
        <v/>
      </c>
      <c r="E724" s="17">
        <v>0</v>
      </c>
      <c r="F724" s="17">
        <v>0</v>
      </c>
      <c r="G724" s="19" t="str">
        <f t="shared" si="24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23"/>
        <v/>
      </c>
      <c r="E725" s="17">
        <v>0</v>
      </c>
      <c r="F725" s="17">
        <v>0</v>
      </c>
      <c r="G725" s="19" t="str">
        <f t="shared" si="24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23"/>
        <v/>
      </c>
      <c r="E726" s="17">
        <v>0</v>
      </c>
      <c r="F726" s="17">
        <v>0</v>
      </c>
      <c r="G726" s="19" t="str">
        <f t="shared" si="24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23"/>
        <v/>
      </c>
      <c r="E727" s="17">
        <v>0</v>
      </c>
      <c r="F727" s="17">
        <v>0</v>
      </c>
      <c r="G727" s="19" t="str">
        <f t="shared" si="24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23"/>
        <v/>
      </c>
      <c r="E728" s="17">
        <v>0</v>
      </c>
      <c r="F728" s="17">
        <v>0</v>
      </c>
      <c r="G728" s="19" t="str">
        <f t="shared" si="24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23"/>
        <v/>
      </c>
      <c r="E729" s="17">
        <v>0</v>
      </c>
      <c r="F729" s="17">
        <v>0</v>
      </c>
      <c r="G729" s="19" t="str">
        <f t="shared" si="24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23"/>
        <v/>
      </c>
      <c r="E730" s="17">
        <v>0</v>
      </c>
      <c r="F730" s="17">
        <v>0</v>
      </c>
      <c r="G730" s="19" t="str">
        <f t="shared" si="24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23"/>
        <v/>
      </c>
      <c r="E731" s="17">
        <v>0</v>
      </c>
      <c r="F731" s="17">
        <v>0</v>
      </c>
      <c r="G731" s="19" t="str">
        <f t="shared" si="24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23"/>
        <v/>
      </c>
      <c r="E732" s="17">
        <v>0</v>
      </c>
      <c r="F732" s="17">
        <v>0</v>
      </c>
      <c r="G732" s="19" t="str">
        <f t="shared" si="24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23"/>
        <v/>
      </c>
      <c r="E733" s="17">
        <v>0</v>
      </c>
      <c r="F733" s="17">
        <v>0</v>
      </c>
      <c r="G733" s="19" t="str">
        <f t="shared" si="24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23"/>
        <v/>
      </c>
      <c r="E734" s="17">
        <v>0</v>
      </c>
      <c r="F734" s="17">
        <v>0</v>
      </c>
      <c r="G734" s="19" t="str">
        <f t="shared" si="24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23"/>
        <v/>
      </c>
      <c r="E735" s="17">
        <v>0</v>
      </c>
      <c r="F735" s="17">
        <v>0</v>
      </c>
      <c r="G735" s="19" t="str">
        <f t="shared" si="24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23"/>
        <v/>
      </c>
      <c r="E736" s="17">
        <v>0</v>
      </c>
      <c r="F736" s="17">
        <v>0</v>
      </c>
      <c r="G736" s="19" t="str">
        <f t="shared" si="24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23"/>
        <v/>
      </c>
      <c r="E737" s="17">
        <v>0</v>
      </c>
      <c r="F737" s="17">
        <v>0</v>
      </c>
      <c r="G737" s="19" t="str">
        <f t="shared" si="24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ref="D738:D801" si="25">IF(OR(A738="",B738="",C738=""),"",IF(B738+C738&lt;0,"ERROR",B738+C738))</f>
        <v/>
      </c>
      <c r="E738" s="17">
        <v>0</v>
      </c>
      <c r="F738" s="17">
        <v>0</v>
      </c>
      <c r="G738" s="19" t="str">
        <f t="shared" ref="G738:G801" si="26">IF(OR(A738="",E738="",F738=""),"",IF(OR(D738&lt;E738,F738&gt;E738),"ERROR",D738-E738))</f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si="25"/>
        <v/>
      </c>
      <c r="E739" s="17">
        <v>0</v>
      </c>
      <c r="F739" s="17">
        <v>0</v>
      </c>
      <c r="G739" s="19" t="str">
        <f t="shared" si="26"/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25"/>
        <v/>
      </c>
      <c r="E740" s="17">
        <v>0</v>
      </c>
      <c r="F740" s="17">
        <v>0</v>
      </c>
      <c r="G740" s="19" t="str">
        <f t="shared" si="26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25"/>
        <v/>
      </c>
      <c r="E741" s="17">
        <v>0</v>
      </c>
      <c r="F741" s="17">
        <v>0</v>
      </c>
      <c r="G741" s="19" t="str">
        <f t="shared" si="26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25"/>
        <v/>
      </c>
      <c r="E742" s="17">
        <v>0</v>
      </c>
      <c r="F742" s="17">
        <v>0</v>
      </c>
      <c r="G742" s="19" t="str">
        <f t="shared" si="26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25"/>
        <v/>
      </c>
      <c r="E743" s="17">
        <v>0</v>
      </c>
      <c r="F743" s="17">
        <v>0</v>
      </c>
      <c r="G743" s="19" t="str">
        <f t="shared" si="26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25"/>
        <v/>
      </c>
      <c r="E744" s="17">
        <v>0</v>
      </c>
      <c r="F744" s="17">
        <v>0</v>
      </c>
      <c r="G744" s="19" t="str">
        <f t="shared" si="26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25"/>
        <v/>
      </c>
      <c r="E745" s="17">
        <v>0</v>
      </c>
      <c r="F745" s="17">
        <v>0</v>
      </c>
      <c r="G745" s="19" t="str">
        <f t="shared" si="26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25"/>
        <v/>
      </c>
      <c r="E746" s="17">
        <v>0</v>
      </c>
      <c r="F746" s="17">
        <v>0</v>
      </c>
      <c r="G746" s="19" t="str">
        <f t="shared" si="26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25"/>
        <v/>
      </c>
      <c r="E747" s="17">
        <v>0</v>
      </c>
      <c r="F747" s="17">
        <v>0</v>
      </c>
      <c r="G747" s="19" t="str">
        <f t="shared" si="26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25"/>
        <v/>
      </c>
      <c r="E748" s="17">
        <v>0</v>
      </c>
      <c r="F748" s="17">
        <v>0</v>
      </c>
      <c r="G748" s="19" t="str">
        <f t="shared" si="26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25"/>
        <v/>
      </c>
      <c r="E749" s="17">
        <v>0</v>
      </c>
      <c r="F749" s="17">
        <v>0</v>
      </c>
      <c r="G749" s="19" t="str">
        <f t="shared" si="26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25"/>
        <v/>
      </c>
      <c r="E750" s="17">
        <v>0</v>
      </c>
      <c r="F750" s="17">
        <v>0</v>
      </c>
      <c r="G750" s="19" t="str">
        <f t="shared" si="26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25"/>
        <v/>
      </c>
      <c r="E751" s="17">
        <v>0</v>
      </c>
      <c r="F751" s="17">
        <v>0</v>
      </c>
      <c r="G751" s="19" t="str">
        <f t="shared" si="26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25"/>
        <v/>
      </c>
      <c r="E752" s="17">
        <v>0</v>
      </c>
      <c r="F752" s="17">
        <v>0</v>
      </c>
      <c r="G752" s="19" t="str">
        <f t="shared" si="26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25"/>
        <v/>
      </c>
      <c r="E753" s="17">
        <v>0</v>
      </c>
      <c r="F753" s="17">
        <v>0</v>
      </c>
      <c r="G753" s="19" t="str">
        <f t="shared" si="26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25"/>
        <v/>
      </c>
      <c r="E754" s="17">
        <v>0</v>
      </c>
      <c r="F754" s="17">
        <v>0</v>
      </c>
      <c r="G754" s="19" t="str">
        <f t="shared" si="26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25"/>
        <v/>
      </c>
      <c r="E755" s="17">
        <v>0</v>
      </c>
      <c r="F755" s="17">
        <v>0</v>
      </c>
      <c r="G755" s="19" t="str">
        <f t="shared" si="26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25"/>
        <v/>
      </c>
      <c r="E756" s="17">
        <v>0</v>
      </c>
      <c r="F756" s="17">
        <v>0</v>
      </c>
      <c r="G756" s="19" t="str">
        <f t="shared" si="26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25"/>
        <v/>
      </c>
      <c r="E757" s="17">
        <v>0</v>
      </c>
      <c r="F757" s="17">
        <v>0</v>
      </c>
      <c r="G757" s="19" t="str">
        <f t="shared" si="26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25"/>
        <v/>
      </c>
      <c r="E758" s="17">
        <v>0</v>
      </c>
      <c r="F758" s="17">
        <v>0</v>
      </c>
      <c r="G758" s="19" t="str">
        <f t="shared" si="26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25"/>
        <v/>
      </c>
      <c r="E759" s="17">
        <v>0</v>
      </c>
      <c r="F759" s="17">
        <v>0</v>
      </c>
      <c r="G759" s="19" t="str">
        <f t="shared" si="26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25"/>
        <v/>
      </c>
      <c r="E760" s="17">
        <v>0</v>
      </c>
      <c r="F760" s="17">
        <v>0</v>
      </c>
      <c r="G760" s="19" t="str">
        <f t="shared" si="26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25"/>
        <v/>
      </c>
      <c r="E761" s="17">
        <v>0</v>
      </c>
      <c r="F761" s="17">
        <v>0</v>
      </c>
      <c r="G761" s="19" t="str">
        <f t="shared" si="26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25"/>
        <v/>
      </c>
      <c r="E762" s="17">
        <v>0</v>
      </c>
      <c r="F762" s="17">
        <v>0</v>
      </c>
      <c r="G762" s="19" t="str">
        <f t="shared" si="26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25"/>
        <v/>
      </c>
      <c r="E763" s="17">
        <v>0</v>
      </c>
      <c r="F763" s="17">
        <v>0</v>
      </c>
      <c r="G763" s="19" t="str">
        <f t="shared" si="26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25"/>
        <v/>
      </c>
      <c r="E764" s="17">
        <v>0</v>
      </c>
      <c r="F764" s="17">
        <v>0</v>
      </c>
      <c r="G764" s="19" t="str">
        <f t="shared" si="26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25"/>
        <v/>
      </c>
      <c r="E765" s="17">
        <v>0</v>
      </c>
      <c r="F765" s="17">
        <v>0</v>
      </c>
      <c r="G765" s="19" t="str">
        <f t="shared" si="26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25"/>
        <v/>
      </c>
      <c r="E766" s="17">
        <v>0</v>
      </c>
      <c r="F766" s="17">
        <v>0</v>
      </c>
      <c r="G766" s="19" t="str">
        <f t="shared" si="26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25"/>
        <v/>
      </c>
      <c r="E767" s="17">
        <v>0</v>
      </c>
      <c r="F767" s="17">
        <v>0</v>
      </c>
      <c r="G767" s="19" t="str">
        <f t="shared" si="26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25"/>
        <v/>
      </c>
      <c r="E768" s="17">
        <v>0</v>
      </c>
      <c r="F768" s="17">
        <v>0</v>
      </c>
      <c r="G768" s="19" t="str">
        <f t="shared" si="26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25"/>
        <v/>
      </c>
      <c r="E769" s="17">
        <v>0</v>
      </c>
      <c r="F769" s="17">
        <v>0</v>
      </c>
      <c r="G769" s="19" t="str">
        <f t="shared" si="26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25"/>
        <v/>
      </c>
      <c r="E770" s="17">
        <v>0</v>
      </c>
      <c r="F770" s="17">
        <v>0</v>
      </c>
      <c r="G770" s="19" t="str">
        <f t="shared" si="26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25"/>
        <v/>
      </c>
      <c r="E771" s="17">
        <v>0</v>
      </c>
      <c r="F771" s="17">
        <v>0</v>
      </c>
      <c r="G771" s="19" t="str">
        <f t="shared" si="26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25"/>
        <v/>
      </c>
      <c r="E772" s="17">
        <v>0</v>
      </c>
      <c r="F772" s="17">
        <v>0</v>
      </c>
      <c r="G772" s="19" t="str">
        <f t="shared" si="26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25"/>
        <v/>
      </c>
      <c r="E773" s="17">
        <v>0</v>
      </c>
      <c r="F773" s="17">
        <v>0</v>
      </c>
      <c r="G773" s="19" t="str">
        <f t="shared" si="26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25"/>
        <v/>
      </c>
      <c r="E774" s="17">
        <v>0</v>
      </c>
      <c r="F774" s="17">
        <v>0</v>
      </c>
      <c r="G774" s="19" t="str">
        <f t="shared" si="26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25"/>
        <v/>
      </c>
      <c r="E775" s="17">
        <v>0</v>
      </c>
      <c r="F775" s="17">
        <v>0</v>
      </c>
      <c r="G775" s="19" t="str">
        <f t="shared" si="26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25"/>
        <v/>
      </c>
      <c r="E776" s="17">
        <v>0</v>
      </c>
      <c r="F776" s="17">
        <v>0</v>
      </c>
      <c r="G776" s="19" t="str">
        <f t="shared" si="26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25"/>
        <v/>
      </c>
      <c r="E777" s="17">
        <v>0</v>
      </c>
      <c r="F777" s="17">
        <v>0</v>
      </c>
      <c r="G777" s="19" t="str">
        <f t="shared" si="26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25"/>
        <v/>
      </c>
      <c r="E778" s="17">
        <v>0</v>
      </c>
      <c r="F778" s="17">
        <v>0</v>
      </c>
      <c r="G778" s="19" t="str">
        <f t="shared" si="26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25"/>
        <v/>
      </c>
      <c r="E779" s="17">
        <v>0</v>
      </c>
      <c r="F779" s="17">
        <v>0</v>
      </c>
      <c r="G779" s="19" t="str">
        <f t="shared" si="26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25"/>
        <v/>
      </c>
      <c r="E780" s="17">
        <v>0</v>
      </c>
      <c r="F780" s="17">
        <v>0</v>
      </c>
      <c r="G780" s="19" t="str">
        <f t="shared" si="26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25"/>
        <v/>
      </c>
      <c r="E781" s="17">
        <v>0</v>
      </c>
      <c r="F781" s="17">
        <v>0</v>
      </c>
      <c r="G781" s="19" t="str">
        <f t="shared" si="26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25"/>
        <v/>
      </c>
      <c r="E782" s="17">
        <v>0</v>
      </c>
      <c r="F782" s="17">
        <v>0</v>
      </c>
      <c r="G782" s="19" t="str">
        <f t="shared" si="26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25"/>
        <v/>
      </c>
      <c r="E783" s="17">
        <v>0</v>
      </c>
      <c r="F783" s="17">
        <v>0</v>
      </c>
      <c r="G783" s="19" t="str">
        <f t="shared" si="26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25"/>
        <v/>
      </c>
      <c r="E784" s="17">
        <v>0</v>
      </c>
      <c r="F784" s="17">
        <v>0</v>
      </c>
      <c r="G784" s="19" t="str">
        <f t="shared" si="26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25"/>
        <v/>
      </c>
      <c r="E785" s="17">
        <v>0</v>
      </c>
      <c r="F785" s="17">
        <v>0</v>
      </c>
      <c r="G785" s="19" t="str">
        <f t="shared" si="26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25"/>
        <v/>
      </c>
      <c r="E786" s="17">
        <v>0</v>
      </c>
      <c r="F786" s="17">
        <v>0</v>
      </c>
      <c r="G786" s="19" t="str">
        <f t="shared" si="26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25"/>
        <v/>
      </c>
      <c r="E787" s="17">
        <v>0</v>
      </c>
      <c r="F787" s="17">
        <v>0</v>
      </c>
      <c r="G787" s="19" t="str">
        <f t="shared" si="26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25"/>
        <v/>
      </c>
      <c r="E788" s="17">
        <v>0</v>
      </c>
      <c r="F788" s="17">
        <v>0</v>
      </c>
      <c r="G788" s="19" t="str">
        <f t="shared" si="26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25"/>
        <v/>
      </c>
      <c r="E789" s="17">
        <v>0</v>
      </c>
      <c r="F789" s="17">
        <v>0</v>
      </c>
      <c r="G789" s="19" t="str">
        <f t="shared" si="26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25"/>
        <v/>
      </c>
      <c r="E790" s="17">
        <v>0</v>
      </c>
      <c r="F790" s="17">
        <v>0</v>
      </c>
      <c r="G790" s="19" t="str">
        <f t="shared" si="26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25"/>
        <v/>
      </c>
      <c r="E791" s="17">
        <v>0</v>
      </c>
      <c r="F791" s="17">
        <v>0</v>
      </c>
      <c r="G791" s="19" t="str">
        <f t="shared" si="26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25"/>
        <v/>
      </c>
      <c r="E792" s="17">
        <v>0</v>
      </c>
      <c r="F792" s="17">
        <v>0</v>
      </c>
      <c r="G792" s="19" t="str">
        <f t="shared" si="26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25"/>
        <v/>
      </c>
      <c r="E793" s="17">
        <v>0</v>
      </c>
      <c r="F793" s="17">
        <v>0</v>
      </c>
      <c r="G793" s="19" t="str">
        <f t="shared" si="26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25"/>
        <v/>
      </c>
      <c r="E794" s="17">
        <v>0</v>
      </c>
      <c r="F794" s="17">
        <v>0</v>
      </c>
      <c r="G794" s="19" t="str">
        <f t="shared" si="26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25"/>
        <v/>
      </c>
      <c r="E795" s="17">
        <v>0</v>
      </c>
      <c r="F795" s="17">
        <v>0</v>
      </c>
      <c r="G795" s="19" t="str">
        <f t="shared" si="26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25"/>
        <v/>
      </c>
      <c r="E796" s="17">
        <v>0</v>
      </c>
      <c r="F796" s="17">
        <v>0</v>
      </c>
      <c r="G796" s="19" t="str">
        <f t="shared" si="26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25"/>
        <v/>
      </c>
      <c r="E797" s="17">
        <v>0</v>
      </c>
      <c r="F797" s="17">
        <v>0</v>
      </c>
      <c r="G797" s="19" t="str">
        <f t="shared" si="26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25"/>
        <v/>
      </c>
      <c r="E798" s="17">
        <v>0</v>
      </c>
      <c r="F798" s="17">
        <v>0</v>
      </c>
      <c r="G798" s="19" t="str">
        <f t="shared" si="26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25"/>
        <v/>
      </c>
      <c r="E799" s="17">
        <v>0</v>
      </c>
      <c r="F799" s="17">
        <v>0</v>
      </c>
      <c r="G799" s="19" t="str">
        <f t="shared" si="26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25"/>
        <v/>
      </c>
      <c r="E800" s="17">
        <v>0</v>
      </c>
      <c r="F800" s="17">
        <v>0</v>
      </c>
      <c r="G800" s="19" t="str">
        <f t="shared" si="26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25"/>
        <v/>
      </c>
      <c r="E801" s="17">
        <v>0</v>
      </c>
      <c r="F801" s="17">
        <v>0</v>
      </c>
      <c r="G801" s="19" t="str">
        <f t="shared" si="26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ref="D802:D811" si="27">IF(OR(A802="",B802="",C802=""),"",IF(B802+C802&lt;0,"ERROR",B802+C802))</f>
        <v/>
      </c>
      <c r="E802" s="17">
        <v>0</v>
      </c>
      <c r="F802" s="17">
        <v>0</v>
      </c>
      <c r="G802" s="19" t="str">
        <f t="shared" ref="G802:G811" si="28">IF(OR(A802="",E802="",F802=""),"",IF(OR(D802&lt;E802,F802&gt;E802),"ERROR",D802-E802))</f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si="27"/>
        <v/>
      </c>
      <c r="E803" s="17">
        <v>0</v>
      </c>
      <c r="F803" s="17">
        <v>0</v>
      </c>
      <c r="G803" s="19" t="str">
        <f t="shared" si="28"/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27"/>
        <v/>
      </c>
      <c r="E804" s="17">
        <v>0</v>
      </c>
      <c r="F804" s="17">
        <v>0</v>
      </c>
      <c r="G804" s="19" t="str">
        <f t="shared" si="28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27"/>
        <v/>
      </c>
      <c r="E805" s="17">
        <v>0</v>
      </c>
      <c r="F805" s="17">
        <v>0</v>
      </c>
      <c r="G805" s="19" t="str">
        <f t="shared" si="28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27"/>
        <v/>
      </c>
      <c r="E806" s="17">
        <v>0</v>
      </c>
      <c r="F806" s="17">
        <v>0</v>
      </c>
      <c r="G806" s="19" t="str">
        <f t="shared" si="28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27"/>
        <v/>
      </c>
      <c r="E807" s="17">
        <v>0</v>
      </c>
      <c r="F807" s="17">
        <v>0</v>
      </c>
      <c r="G807" s="19" t="str">
        <f t="shared" si="28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27"/>
        <v/>
      </c>
      <c r="E808" s="17">
        <v>0</v>
      </c>
      <c r="F808" s="17">
        <v>0</v>
      </c>
      <c r="G808" s="19" t="str">
        <f t="shared" si="28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27"/>
        <v/>
      </c>
      <c r="E809" s="17">
        <v>0</v>
      </c>
      <c r="F809" s="17">
        <v>0</v>
      </c>
      <c r="G809" s="19" t="str">
        <f t="shared" si="28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27"/>
        <v/>
      </c>
      <c r="E810" s="17">
        <v>0</v>
      </c>
      <c r="F810" s="17">
        <v>0</v>
      </c>
      <c r="G810" s="19" t="str">
        <f t="shared" si="28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27"/>
        <v/>
      </c>
      <c r="E811" s="17">
        <v>0</v>
      </c>
      <c r="F811" s="17">
        <v>0</v>
      </c>
      <c r="G811" s="19" t="str">
        <f t="shared" si="28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29">SUM(B9,B411)</f>
        <v>77649131</v>
      </c>
      <c r="C813" s="22">
        <f t="shared" si="29"/>
        <v>3895624.68</v>
      </c>
      <c r="D813" s="22">
        <f t="shared" si="29"/>
        <v>81544755.680000007</v>
      </c>
      <c r="E813" s="22">
        <f t="shared" si="29"/>
        <v>14466956.58</v>
      </c>
      <c r="F813" s="22">
        <f t="shared" si="29"/>
        <v>14466956.58</v>
      </c>
      <c r="G813" s="22">
        <f t="shared" si="29"/>
        <v>67077799.100000001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25"/>
      <c r="B815" s="26"/>
      <c r="C815" s="26"/>
      <c r="D815" s="26"/>
      <c r="E815" s="26"/>
      <c r="F815" s="26"/>
      <c r="G815" s="26"/>
      <c r="H815" s="9"/>
    </row>
    <row r="816" spans="1:8" ht="30.75" customHeight="1" x14ac:dyDescent="0.25">
      <c r="A816" s="25"/>
      <c r="B816" s="26"/>
      <c r="C816" s="26"/>
      <c r="D816" s="26"/>
      <c r="E816" s="26"/>
      <c r="F816" s="26"/>
      <c r="G816" s="26"/>
      <c r="H816" s="9"/>
    </row>
    <row r="817" spans="1:8" ht="30.75" customHeight="1" x14ac:dyDescent="0.25">
      <c r="A817" s="25"/>
      <c r="B817" s="25"/>
      <c r="C817" s="25"/>
      <c r="D817" s="25"/>
      <c r="E817" s="25"/>
      <c r="F817" s="25"/>
      <c r="G817" s="25"/>
      <c r="H817" s="9"/>
    </row>
    <row r="818" spans="1:8" ht="30.75" customHeight="1" x14ac:dyDescent="0.25">
      <c r="A818" s="25"/>
      <c r="B818" s="25"/>
      <c r="C818" s="25"/>
      <c r="D818" s="25"/>
      <c r="E818" s="25"/>
      <c r="F818" s="25"/>
      <c r="G818" s="25"/>
      <c r="H818" s="9"/>
    </row>
    <row r="819" spans="1:8" ht="30.75" customHeight="1" x14ac:dyDescent="0.25">
      <c r="A819" s="9"/>
      <c r="B819" s="9"/>
      <c r="C819" s="9"/>
      <c r="D819" s="9"/>
      <c r="E819" s="9"/>
      <c r="F819" s="9"/>
      <c r="G819" s="9"/>
      <c r="H819" s="9"/>
    </row>
    <row r="820" spans="1:8" ht="30.75" customHeight="1" x14ac:dyDescent="0.25">
      <c r="A820" s="9"/>
      <c r="B820" s="9"/>
      <c r="C820" s="9"/>
      <c r="D820" s="9"/>
      <c r="E820" s="9"/>
      <c r="F820" s="9"/>
      <c r="G820" s="9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2021-10-12T19:41:25Z</dcterms:created>
  <dcterms:modified xsi:type="dcterms:W3CDTF">2021-10-12T19:43:08Z</dcterms:modified>
</cp:coreProperties>
</file>